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478F6274-118A-47BA-A76D-256FF35594D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muneration F.Y. 2024-25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1" l="1"/>
  <c r="E18" i="11"/>
</calcChain>
</file>

<file path=xl/sharedStrings.xml><?xml version="1.0" encoding="utf-8"?>
<sst xmlns="http://schemas.openxmlformats.org/spreadsheetml/2006/main" count="64" uniqueCount="55">
  <si>
    <t>Name, designation and remuneration of Chief Executive Officer (CEO), Chief Investment Officer (CIO) and Chief Operations Officer (COO) or their corresponding equivalent by whatever name called.</t>
  </si>
  <si>
    <t>S. No</t>
  </si>
  <si>
    <t>Name</t>
  </si>
  <si>
    <t>Designation</t>
  </si>
  <si>
    <t>Amount (Rs.)</t>
  </si>
  <si>
    <t>Managing Director</t>
  </si>
  <si>
    <t xml:space="preserve">Note : </t>
  </si>
  <si>
    <t>Remuneration has been computed as defined in clause (78) of section 2 of the Companies Act, 2013.</t>
  </si>
  <si>
    <t>The SEBI vide its circular no. SEBI/HO/IMD/DF2/CIR/P/2017/35 dated April 28, 2017 has directed Mutual Funds /Asset Management Companies (AMCs) to make the following disclosures pertaining to a financial year on the their websites under a separate head –‘Remuneration’:</t>
  </si>
  <si>
    <t>Name, designation and remuneration received by top ten employees in terms of remuneration drawn for that financial year.</t>
  </si>
  <si>
    <t>Total</t>
  </si>
  <si>
    <t>Median Salary</t>
  </si>
  <si>
    <t>Median Remuneration of AMC employees to CEO</t>
  </si>
  <si>
    <t>Vice President</t>
  </si>
  <si>
    <t>Chief Operting Officer</t>
  </si>
  <si>
    <t>Executive Vice President</t>
  </si>
  <si>
    <t>Fund Manager- Equity</t>
  </si>
  <si>
    <t>Name, designation and remuneration received of all employees whose:
a. Annual remuneration was equal to or above one crore and two lakh rupees for that financial year. - NIL
b. Monthly remuneration in the aggregate was not less than eight lakh and fifty thousand rupees per month, if the employee is employed for a part of that financial year. - NIL</t>
  </si>
  <si>
    <t>Chief Executive Officer</t>
  </si>
  <si>
    <t>CFO</t>
  </si>
  <si>
    <t>Compliance Officer</t>
  </si>
  <si>
    <t>DISCLOSURE OF EXECUTIVE REMUNERATION FOR F.Y. 2024-25</t>
  </si>
  <si>
    <t>VP- Operations &amp; Customer Service</t>
  </si>
  <si>
    <t xml:space="preserve">Prashant Soni </t>
  </si>
  <si>
    <t>Pursuant to above, the details of remuneration for the Financial Year 2024-25 are given below :</t>
  </si>
  <si>
    <t>Additi Bhardwaj**</t>
  </si>
  <si>
    <t>Jincy John**</t>
  </si>
  <si>
    <t>Remuneration of Ms. Jincy John is calculated on pro-rata basis, her last working day was 22 May 2024</t>
  </si>
  <si>
    <t>Remuneration of Ms.Additi Bhardwaj is calculated on pro-rata basis, she has joined the organisation on 6 June, 2024</t>
  </si>
  <si>
    <t>Remuneration of Mr. Hemanshu Srivastava is calculated on pro-rata basis, he has joined the organisation on 1 July, 2024</t>
  </si>
  <si>
    <t>Mr. Kanishk Kapur who is also Whole Time Director does not draw any remuneration.</t>
  </si>
  <si>
    <t>CIO</t>
  </si>
  <si>
    <t>Rs. In Crs</t>
  </si>
  <si>
    <t>Financial Year</t>
  </si>
  <si>
    <t>Total AAUM</t>
  </si>
  <si>
    <t>Rate of Growth</t>
  </si>
  <si>
    <t>Debt AAUM</t>
  </si>
  <si>
    <t>Equity AAUM</t>
  </si>
  <si>
    <t>2022-23</t>
  </si>
  <si>
    <t>Kanishk Kapur**</t>
  </si>
  <si>
    <t>Prashant Soni</t>
  </si>
  <si>
    <t>RAVI KUMAR GUPTA</t>
  </si>
  <si>
    <t>MANOJ KUMAR BAJORIA</t>
  </si>
  <si>
    <t>CHANDRAKANT GAJANE</t>
  </si>
  <si>
    <t>ADDITI BHARDWAJ</t>
  </si>
  <si>
    <t>ANUJ KAPIL</t>
  </si>
  <si>
    <t>HEMANSHU SRIVASTAVA **</t>
  </si>
  <si>
    <t>PARUL GUPTA</t>
  </si>
  <si>
    <t>NIKITA MAGGON</t>
  </si>
  <si>
    <t>VINOD ARJUN JADHAV</t>
  </si>
  <si>
    <t>HEAD-IT &amp; CISO</t>
  </si>
  <si>
    <t>The ratio of CEO's remuneration to median remuneration of AMC employees is 13.20</t>
  </si>
  <si>
    <t>2024-25</t>
  </si>
  <si>
    <t>2023-24</t>
  </si>
  <si>
    <t>Total AAUM, debt AAUM and equity AAUM and rate of growth over last three years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</si>
</sst>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  <numFmt numFmtId="166" formatCode="[$-F800]dddd\,\ mmmm\ dd\,\ yyyy"/>
    <numFmt numFmtId="167" formatCode="_(* #,##0.00_);_(* \(#,##0.00\);_(* \-??_);_(@_)"/>
    <numFmt numFmtId="168" formatCode="_ * #,##0_ ;_ * \-#,##0_ ;_ * &quot;-&quot;??_ ;_ @_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u/>
      <sz val="11"/>
      <color theme="1"/>
      <name val="Tahoma"/>
      <family val="2"/>
    </font>
    <font>
      <b/>
      <sz val="10"/>
      <color theme="1"/>
      <name val="Tahoma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rgb="FF000000"/>
      <name val="Tahoma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0"/>
      <color rgb="FF000000"/>
      <name val="Tahoma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167" fontId="5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5" fillId="23" borderId="7" applyNumberForma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0" applyNumberFormat="1" applyFont="1"/>
    <xf numFmtId="166" fontId="2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5" fontId="4" fillId="24" borderId="13" xfId="1" applyNumberFormat="1" applyFont="1" applyFill="1" applyBorder="1"/>
    <xf numFmtId="43" fontId="4" fillId="24" borderId="13" xfId="1" applyFont="1" applyFill="1" applyBorder="1"/>
    <xf numFmtId="0" fontId="2" fillId="0" borderId="13" xfId="0" applyFont="1" applyBorder="1"/>
    <xf numFmtId="0" fontId="4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/>
    <xf numFmtId="165" fontId="2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43" fontId="2" fillId="0" borderId="0" xfId="0" applyNumberFormat="1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165" fontId="2" fillId="0" borderId="13" xfId="1" applyNumberFormat="1" applyFont="1" applyFill="1" applyBorder="1" applyAlignment="1">
      <alignment horizontal="right" vertical="top"/>
    </xf>
    <xf numFmtId="165" fontId="2" fillId="0" borderId="0" xfId="1" applyNumberFormat="1" applyFont="1" applyFill="1" applyBorder="1" applyAlignment="1">
      <alignment horizontal="right" vertical="top"/>
    </xf>
    <xf numFmtId="0" fontId="2" fillId="0" borderId="0" xfId="0" applyFont="1" applyAlignment="1">
      <alignment horizontal="right"/>
    </xf>
    <xf numFmtId="0" fontId="4" fillId="0" borderId="0" xfId="0" applyFont="1"/>
    <xf numFmtId="0" fontId="2" fillId="25" borderId="0" xfId="0" applyFont="1" applyFill="1"/>
    <xf numFmtId="0" fontId="23" fillId="25" borderId="17" xfId="0" applyFont="1" applyFill="1" applyBorder="1" applyAlignment="1">
      <alignment vertical="center"/>
    </xf>
    <xf numFmtId="0" fontId="23" fillId="25" borderId="18" xfId="0" applyFont="1" applyFill="1" applyBorder="1" applyAlignment="1">
      <alignment vertical="center"/>
    </xf>
    <xf numFmtId="0" fontId="24" fillId="25" borderId="18" xfId="0" applyFont="1" applyFill="1" applyBorder="1" applyAlignment="1">
      <alignment vertical="center"/>
    </xf>
    <xf numFmtId="0" fontId="25" fillId="25" borderId="18" xfId="0" applyFont="1" applyFill="1" applyBorder="1" applyAlignment="1">
      <alignment vertical="center"/>
    </xf>
    <xf numFmtId="0" fontId="4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165" fontId="2" fillId="0" borderId="12" xfId="1" applyNumberFormat="1" applyFont="1" applyBorder="1" applyAlignment="1">
      <alignment vertical="top"/>
    </xf>
    <xf numFmtId="165" fontId="2" fillId="0" borderId="13" xfId="1" applyNumberFormat="1" applyFont="1" applyFill="1" applyBorder="1" applyAlignment="1">
      <alignment vertical="top"/>
    </xf>
    <xf numFmtId="0" fontId="4" fillId="0" borderId="13" xfId="0" applyFont="1" applyBorder="1" applyAlignment="1">
      <alignment horizontal="center" wrapText="1"/>
    </xf>
    <xf numFmtId="0" fontId="0" fillId="0" borderId="13" xfId="0" applyBorder="1"/>
    <xf numFmtId="168" fontId="0" fillId="0" borderId="13" xfId="2" applyNumberFormat="1" applyFont="1" applyFill="1" applyBorder="1" applyAlignment="1">
      <alignment horizontal="center"/>
    </xf>
    <xf numFmtId="43" fontId="4" fillId="24" borderId="14" xfId="1" applyFont="1" applyFill="1" applyBorder="1" applyAlignment="1">
      <alignment horizontal="center"/>
    </xf>
    <xf numFmtId="43" fontId="4" fillId="24" borderId="15" xfId="1" applyFont="1" applyFill="1" applyBorder="1" applyAlignment="1">
      <alignment horizontal="center"/>
    </xf>
    <xf numFmtId="43" fontId="4" fillId="24" borderId="16" xfId="1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3" fillId="0" borderId="0" xfId="0" applyFont="1"/>
    <xf numFmtId="0" fontId="28" fillId="0" borderId="0" xfId="0" applyFont="1"/>
    <xf numFmtId="0" fontId="26" fillId="0" borderId="19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horizontal="center" vertical="center"/>
    </xf>
    <xf numFmtId="10" fontId="26" fillId="0" borderId="20" xfId="0" applyNumberFormat="1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10" fontId="27" fillId="0" borderId="20" xfId="0" applyNumberFormat="1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4" fontId="2" fillId="0" borderId="21" xfId="0" applyNumberFormat="1" applyFont="1" applyFill="1" applyBorder="1" applyAlignment="1">
      <alignment horizontal="center"/>
    </xf>
    <xf numFmtId="10" fontId="26" fillId="0" borderId="21" xfId="0" applyNumberFormat="1" applyFont="1" applyFill="1" applyBorder="1" applyAlignment="1">
      <alignment horizontal="center" vertical="center"/>
    </xf>
  </cellXfs>
  <cellStyles count="46">
    <cellStyle name="20% - Accent1 2" xfId="5" xr:uid="{00000000-0005-0000-0000-000030000000}"/>
    <cellStyle name="20% - Accent2 2" xfId="4" xr:uid="{00000000-0005-0000-0000-000031000000}"/>
    <cellStyle name="20% - Accent3 2" xfId="6" xr:uid="{00000000-0005-0000-0000-000032000000}"/>
    <cellStyle name="20% - Accent4 2" xfId="7" xr:uid="{00000000-0005-0000-0000-000033000000}"/>
    <cellStyle name="20% - Accent5 2" xfId="8" xr:uid="{00000000-0005-0000-0000-000034000000}"/>
    <cellStyle name="20% - Accent6 2" xfId="9" xr:uid="{00000000-0005-0000-0000-000035000000}"/>
    <cellStyle name="40% - Accent1 2" xfId="10" xr:uid="{00000000-0005-0000-0000-000036000000}"/>
    <cellStyle name="40% - Accent2 2" xfId="11" xr:uid="{00000000-0005-0000-0000-000037000000}"/>
    <cellStyle name="40% - Accent3 2" xfId="12" xr:uid="{00000000-0005-0000-0000-000038000000}"/>
    <cellStyle name="40% - Accent4 2" xfId="13" xr:uid="{00000000-0005-0000-0000-000039000000}"/>
    <cellStyle name="40% - Accent5 2" xfId="14" xr:uid="{00000000-0005-0000-0000-00003A000000}"/>
    <cellStyle name="40% - Accent6 2" xfId="15" xr:uid="{00000000-0005-0000-0000-00003B000000}"/>
    <cellStyle name="60% - Accent1 2" xfId="16" xr:uid="{00000000-0005-0000-0000-00003C000000}"/>
    <cellStyle name="60% - Accent2 2" xfId="17" xr:uid="{00000000-0005-0000-0000-00003D000000}"/>
    <cellStyle name="60% - Accent3 2" xfId="18" xr:uid="{00000000-0005-0000-0000-00003E000000}"/>
    <cellStyle name="60% - Accent4 2" xfId="19" xr:uid="{00000000-0005-0000-0000-00003F000000}"/>
    <cellStyle name="60% - Accent5 2" xfId="20" xr:uid="{00000000-0005-0000-0000-000040000000}"/>
    <cellStyle name="60% - Accent6 2" xfId="21" xr:uid="{00000000-0005-0000-0000-000041000000}"/>
    <cellStyle name="Accent1 2" xfId="22" xr:uid="{00000000-0005-0000-0000-000042000000}"/>
    <cellStyle name="Accent2 2" xfId="23" xr:uid="{00000000-0005-0000-0000-000043000000}"/>
    <cellStyle name="Accent3 2" xfId="24" xr:uid="{00000000-0005-0000-0000-000044000000}"/>
    <cellStyle name="Accent4 2" xfId="25" xr:uid="{00000000-0005-0000-0000-000045000000}"/>
    <cellStyle name="Accent5 2" xfId="26" xr:uid="{00000000-0005-0000-0000-000046000000}"/>
    <cellStyle name="Accent6 2" xfId="27" xr:uid="{00000000-0005-0000-0000-000047000000}"/>
    <cellStyle name="Bad 2" xfId="28" xr:uid="{00000000-0005-0000-0000-000048000000}"/>
    <cellStyle name="Calculation 2" xfId="29" xr:uid="{00000000-0005-0000-0000-000049000000}"/>
    <cellStyle name="Check Cell 2" xfId="30" xr:uid="{00000000-0005-0000-0000-00004A000000}"/>
    <cellStyle name="Comma" xfId="1" builtinId="3"/>
    <cellStyle name="Comma 2" xfId="2" xr:uid="{00000000-0005-0000-0000-000001000000}"/>
    <cellStyle name="Comma 3" xfId="31" xr:uid="{00000000-0005-0000-0000-00004B000000}"/>
    <cellStyle name="Explanatory Text 2" xfId="32" xr:uid="{00000000-0005-0000-0000-00004C000000}"/>
    <cellStyle name="Good 2" xfId="33" xr:uid="{00000000-0005-0000-0000-00004D000000}"/>
    <cellStyle name="Heading 1 2" xfId="34" xr:uid="{00000000-0005-0000-0000-00004E000000}"/>
    <cellStyle name="Heading 2 2" xfId="35" xr:uid="{00000000-0005-0000-0000-00004F000000}"/>
    <cellStyle name="Heading 3 2" xfId="36" xr:uid="{00000000-0005-0000-0000-000050000000}"/>
    <cellStyle name="Heading 4 2" xfId="37" xr:uid="{00000000-0005-0000-0000-000051000000}"/>
    <cellStyle name="Input 2" xfId="38" xr:uid="{00000000-0005-0000-0000-000053000000}"/>
    <cellStyle name="Linked Cell 2" xfId="39" xr:uid="{00000000-0005-0000-0000-000054000000}"/>
    <cellStyle name="Neutral 2" xfId="40" xr:uid="{00000000-0005-0000-0000-000055000000}"/>
    <cellStyle name="Normal" xfId="0" builtinId="0"/>
    <cellStyle name="Normal 2" xfId="3" xr:uid="{00000000-0005-0000-0000-000056000000}"/>
    <cellStyle name="Note 2" xfId="41" xr:uid="{00000000-0005-0000-0000-000057000000}"/>
    <cellStyle name="Output 2" xfId="42" xr:uid="{00000000-0005-0000-0000-000058000000}"/>
    <cellStyle name="Title 2" xfId="43" xr:uid="{00000000-0005-0000-0000-000059000000}"/>
    <cellStyle name="Total 2" xfId="44" xr:uid="{00000000-0005-0000-0000-00005A000000}"/>
    <cellStyle name="Warning Text 2" xfId="45" xr:uid="{00000000-0005-0000-0000-00005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246D8-6871-45D2-88A2-E1BA82524366}">
  <sheetPr>
    <pageSetUpPr fitToPage="1"/>
  </sheetPr>
  <dimension ref="A2:H52"/>
  <sheetViews>
    <sheetView tabSelected="1" workbookViewId="0">
      <selection activeCell="D56" sqref="D56"/>
    </sheetView>
  </sheetViews>
  <sheetFormatPr defaultColWidth="9.140625" defaultRowHeight="12.75" x14ac:dyDescent="0.2"/>
  <cols>
    <col min="1" max="1" width="5.42578125" style="1" customWidth="1"/>
    <col min="2" max="2" width="16.42578125" style="1" customWidth="1"/>
    <col min="3" max="3" width="22.5703125" style="1" customWidth="1"/>
    <col min="4" max="4" width="48.140625" style="1" bestFit="1" customWidth="1"/>
    <col min="5" max="5" width="25" style="25" customWidth="1"/>
    <col min="6" max="6" width="20" style="1" customWidth="1"/>
    <col min="7" max="7" width="26.28515625" style="1" customWidth="1"/>
    <col min="8" max="8" width="18" style="1" customWidth="1"/>
    <col min="9" max="16384" width="9.140625" style="1"/>
  </cols>
  <sheetData>
    <row r="2" spans="1:8" ht="14.25" x14ac:dyDescent="0.2">
      <c r="B2" s="44" t="s">
        <v>21</v>
      </c>
      <c r="C2" s="44"/>
      <c r="D2" s="44"/>
      <c r="E2" s="44"/>
      <c r="F2" s="44"/>
      <c r="G2" s="44"/>
      <c r="H2" s="44"/>
    </row>
    <row r="3" spans="1:8" ht="14.25" x14ac:dyDescent="0.2">
      <c r="B3" s="6"/>
      <c r="C3" s="6"/>
      <c r="D3" s="6"/>
      <c r="E3" s="20"/>
      <c r="F3" s="6"/>
      <c r="G3" s="6"/>
      <c r="H3" s="6"/>
    </row>
    <row r="4" spans="1:8" ht="32.25" customHeight="1" x14ac:dyDescent="0.2">
      <c r="B4" s="45" t="s">
        <v>8</v>
      </c>
      <c r="C4" s="45"/>
      <c r="D4" s="45"/>
      <c r="E4" s="45"/>
      <c r="F4" s="45"/>
      <c r="G4" s="45"/>
      <c r="H4" s="45"/>
    </row>
    <row r="5" spans="1:8" x14ac:dyDescent="0.2">
      <c r="B5" s="7"/>
      <c r="C5" s="7"/>
      <c r="D5" s="7"/>
      <c r="E5" s="21"/>
      <c r="F5" s="7"/>
      <c r="G5" s="7"/>
      <c r="H5" s="7"/>
    </row>
    <row r="6" spans="1:8" ht="27" customHeight="1" x14ac:dyDescent="0.2">
      <c r="A6" s="2">
        <v>1</v>
      </c>
      <c r="B6" s="42" t="s">
        <v>0</v>
      </c>
      <c r="C6" s="42"/>
      <c r="D6" s="42"/>
      <c r="E6" s="42"/>
      <c r="F6" s="42"/>
      <c r="G6" s="42"/>
      <c r="H6" s="42"/>
    </row>
    <row r="7" spans="1:8" ht="13.5" thickBot="1" x14ac:dyDescent="0.25">
      <c r="A7" s="2"/>
      <c r="B7" s="8"/>
      <c r="C7" s="8"/>
      <c r="D7" s="8"/>
      <c r="E7" s="22"/>
      <c r="F7" s="8"/>
      <c r="G7" s="8"/>
      <c r="H7" s="8"/>
    </row>
    <row r="8" spans="1:8" s="3" customFormat="1" ht="18.75" customHeight="1" thickBot="1" x14ac:dyDescent="0.25">
      <c r="B8" s="9" t="s">
        <v>1</v>
      </c>
      <c r="C8" s="10" t="s">
        <v>2</v>
      </c>
      <c r="D8" s="10" t="s">
        <v>3</v>
      </c>
      <c r="E8" s="32" t="s">
        <v>4</v>
      </c>
    </row>
    <row r="9" spans="1:8" x14ac:dyDescent="0.2">
      <c r="B9" s="33">
        <v>1</v>
      </c>
      <c r="C9" s="16" t="s">
        <v>23</v>
      </c>
      <c r="D9" s="16" t="s">
        <v>18</v>
      </c>
      <c r="E9" s="34">
        <v>7140000</v>
      </c>
      <c r="G9" s="4"/>
    </row>
    <row r="10" spans="1:8" x14ac:dyDescent="0.2">
      <c r="B10" s="15">
        <v>2</v>
      </c>
      <c r="C10" s="13" t="s">
        <v>26</v>
      </c>
      <c r="D10" s="13" t="s">
        <v>14</v>
      </c>
      <c r="E10" s="35">
        <v>819406</v>
      </c>
      <c r="F10" s="4"/>
      <c r="G10" s="19"/>
    </row>
    <row r="11" spans="1:8" x14ac:dyDescent="0.2">
      <c r="B11" s="15">
        <v>3</v>
      </c>
      <c r="C11" s="13" t="s">
        <v>25</v>
      </c>
      <c r="D11" s="13" t="s">
        <v>22</v>
      </c>
      <c r="E11" s="35">
        <v>3080265</v>
      </c>
    </row>
    <row r="12" spans="1:8" x14ac:dyDescent="0.2">
      <c r="B12" s="15">
        <v>5</v>
      </c>
      <c r="C12" s="13" t="s">
        <v>39</v>
      </c>
      <c r="D12" s="13" t="s">
        <v>31</v>
      </c>
      <c r="E12" s="23">
        <v>1</v>
      </c>
    </row>
    <row r="13" spans="1:8" x14ac:dyDescent="0.2">
      <c r="B13" s="3"/>
      <c r="E13" s="24"/>
    </row>
    <row r="14" spans="1:8" ht="12.75" customHeight="1" x14ac:dyDescent="0.2">
      <c r="A14" s="2">
        <v>2</v>
      </c>
      <c r="B14" s="42" t="s">
        <v>9</v>
      </c>
      <c r="C14" s="42"/>
      <c r="D14" s="42"/>
      <c r="E14" s="42"/>
      <c r="F14" s="42"/>
      <c r="G14" s="42"/>
      <c r="H14" s="42"/>
    </row>
    <row r="15" spans="1:8" x14ac:dyDescent="0.2">
      <c r="A15" s="2"/>
      <c r="B15" s="8"/>
      <c r="C15" s="8"/>
      <c r="D15" s="8"/>
      <c r="E15" s="22"/>
      <c r="F15" s="8"/>
      <c r="G15" s="8"/>
      <c r="H15" s="8"/>
    </row>
    <row r="16" spans="1:8" x14ac:dyDescent="0.2">
      <c r="B16" s="1" t="s">
        <v>24</v>
      </c>
    </row>
    <row r="17" spans="2:7" s="3" customFormat="1" ht="18.75" customHeight="1" x14ac:dyDescent="0.2">
      <c r="B17" s="14" t="s">
        <v>1</v>
      </c>
      <c r="C17" s="14" t="s">
        <v>2</v>
      </c>
      <c r="D17" s="14" t="s">
        <v>3</v>
      </c>
      <c r="E17" s="36" t="s">
        <v>4</v>
      </c>
    </row>
    <row r="18" spans="2:7" s="3" customFormat="1" ht="18.75" customHeight="1" x14ac:dyDescent="0.25">
      <c r="B18" s="14">
        <v>1</v>
      </c>
      <c r="C18" s="37" t="s">
        <v>40</v>
      </c>
      <c r="D18" s="13" t="s">
        <v>18</v>
      </c>
      <c r="E18" s="38">
        <f>7140000</f>
        <v>7140000</v>
      </c>
    </row>
    <row r="19" spans="2:7" s="3" customFormat="1" ht="18.75" customHeight="1" x14ac:dyDescent="0.25">
      <c r="B19" s="14">
        <v>2</v>
      </c>
      <c r="C19" s="37" t="s">
        <v>41</v>
      </c>
      <c r="D19" s="13" t="s">
        <v>5</v>
      </c>
      <c r="E19" s="38">
        <v>6090800</v>
      </c>
    </row>
    <row r="20" spans="2:7" s="3" customFormat="1" ht="18.75" customHeight="1" x14ac:dyDescent="0.25">
      <c r="B20" s="14">
        <v>3</v>
      </c>
      <c r="C20" s="37" t="s">
        <v>42</v>
      </c>
      <c r="D20" s="13" t="s">
        <v>15</v>
      </c>
      <c r="E20" s="38">
        <v>5772603</v>
      </c>
    </row>
    <row r="21" spans="2:7" s="3" customFormat="1" ht="18.75" customHeight="1" x14ac:dyDescent="0.25">
      <c r="B21" s="14">
        <v>4</v>
      </c>
      <c r="C21" s="37" t="s">
        <v>43</v>
      </c>
      <c r="D21" s="13" t="s">
        <v>13</v>
      </c>
      <c r="E21" s="38">
        <v>3487020</v>
      </c>
    </row>
    <row r="22" spans="2:7" s="3" customFormat="1" ht="18.75" customHeight="1" x14ac:dyDescent="0.25">
      <c r="B22" s="14">
        <v>5</v>
      </c>
      <c r="C22" s="13" t="s">
        <v>44</v>
      </c>
      <c r="D22" s="13" t="s">
        <v>22</v>
      </c>
      <c r="E22" s="38">
        <f>E11</f>
        <v>3080265</v>
      </c>
    </row>
    <row r="23" spans="2:7" s="3" customFormat="1" ht="15" x14ac:dyDescent="0.25">
      <c r="B23" s="14">
        <v>6</v>
      </c>
      <c r="C23" s="37" t="s">
        <v>45</v>
      </c>
      <c r="D23" s="13" t="s">
        <v>16</v>
      </c>
      <c r="E23" s="38">
        <v>2858856</v>
      </c>
      <c r="F23" s="17"/>
    </row>
    <row r="24" spans="2:7" s="3" customFormat="1" ht="15" x14ac:dyDescent="0.25">
      <c r="B24" s="14">
        <v>7</v>
      </c>
      <c r="C24" s="37" t="s">
        <v>46</v>
      </c>
      <c r="D24" s="13" t="s">
        <v>16</v>
      </c>
      <c r="E24" s="38">
        <v>2856006</v>
      </c>
    </row>
    <row r="25" spans="2:7" s="3" customFormat="1" ht="15" x14ac:dyDescent="0.25">
      <c r="B25" s="14">
        <v>8</v>
      </c>
      <c r="C25" s="37" t="s">
        <v>47</v>
      </c>
      <c r="D25" s="13" t="s">
        <v>19</v>
      </c>
      <c r="E25" s="38">
        <v>2094408</v>
      </c>
      <c r="F25" s="18"/>
      <c r="G25" s="18"/>
    </row>
    <row r="26" spans="2:7" ht="15" x14ac:dyDescent="0.25">
      <c r="B26" s="14">
        <v>9</v>
      </c>
      <c r="C26" s="37" t="s">
        <v>48</v>
      </c>
      <c r="D26" s="13" t="s">
        <v>20</v>
      </c>
      <c r="E26" s="38">
        <v>1732644</v>
      </c>
      <c r="G26" s="4"/>
    </row>
    <row r="27" spans="2:7" ht="15" x14ac:dyDescent="0.25">
      <c r="B27" s="14">
        <v>10</v>
      </c>
      <c r="C27" s="37" t="s">
        <v>49</v>
      </c>
      <c r="D27" s="13" t="s">
        <v>50</v>
      </c>
      <c r="E27" s="38">
        <v>1485120</v>
      </c>
      <c r="G27" s="4"/>
    </row>
    <row r="28" spans="2:7" x14ac:dyDescent="0.2">
      <c r="B28" s="18"/>
      <c r="C28" s="18"/>
      <c r="D28" s="18"/>
      <c r="E28" s="18"/>
      <c r="F28" s="18"/>
    </row>
    <row r="29" spans="2:7" x14ac:dyDescent="0.2">
      <c r="B29" s="1" t="s">
        <v>6</v>
      </c>
    </row>
    <row r="30" spans="2:7" x14ac:dyDescent="0.2">
      <c r="B30" s="1" t="s">
        <v>7</v>
      </c>
    </row>
    <row r="31" spans="2:7" x14ac:dyDescent="0.2">
      <c r="B31" s="1" t="s">
        <v>28</v>
      </c>
    </row>
    <row r="32" spans="2:7" x14ac:dyDescent="0.2">
      <c r="B32" s="1" t="s">
        <v>27</v>
      </c>
    </row>
    <row r="33" spans="1:8" x14ac:dyDescent="0.2">
      <c r="B33" s="1" t="s">
        <v>29</v>
      </c>
    </row>
    <row r="34" spans="1:8" x14ac:dyDescent="0.2">
      <c r="B34" s="1" t="s">
        <v>30</v>
      </c>
    </row>
    <row r="36" spans="1:8" ht="41.25" customHeight="1" x14ac:dyDescent="0.2">
      <c r="A36" s="2">
        <v>3</v>
      </c>
      <c r="B36" s="42" t="s">
        <v>17</v>
      </c>
      <c r="C36" s="42"/>
      <c r="D36" s="42"/>
      <c r="E36" s="42"/>
      <c r="F36" s="42"/>
      <c r="G36" s="42"/>
      <c r="H36" s="42"/>
    </row>
    <row r="39" spans="1:8" x14ac:dyDescent="0.2">
      <c r="A39" s="2">
        <v>4</v>
      </c>
      <c r="B39" s="42" t="s">
        <v>51</v>
      </c>
      <c r="C39" s="43"/>
      <c r="D39" s="43"/>
      <c r="E39" s="43"/>
      <c r="F39" s="43"/>
      <c r="G39" s="43"/>
      <c r="H39" s="43"/>
    </row>
    <row r="40" spans="1:8" x14ac:dyDescent="0.2">
      <c r="D40" s="5"/>
    </row>
    <row r="41" spans="1:8" x14ac:dyDescent="0.2">
      <c r="A41" s="2">
        <v>5</v>
      </c>
      <c r="B41" s="46" t="s">
        <v>54</v>
      </c>
      <c r="C41" s="46"/>
      <c r="D41" s="47"/>
      <c r="E41" s="26"/>
      <c r="F41" s="26"/>
      <c r="G41" s="26"/>
      <c r="H41" s="26" t="s">
        <v>32</v>
      </c>
    </row>
    <row r="42" spans="1:8" ht="13.5" thickBot="1" x14ac:dyDescent="0.25">
      <c r="A42" s="2"/>
      <c r="B42" s="46"/>
      <c r="C42" s="46"/>
      <c r="D42" s="47"/>
      <c r="E42" s="26"/>
      <c r="F42" s="26"/>
      <c r="G42" s="26"/>
      <c r="H42" s="26"/>
    </row>
    <row r="43" spans="1:8" s="27" customFormat="1" ht="15.75" thickBot="1" x14ac:dyDescent="0.25">
      <c r="A43" s="2"/>
      <c r="B43" s="28" t="s">
        <v>33</v>
      </c>
      <c r="C43" s="29" t="s">
        <v>34</v>
      </c>
      <c r="D43" s="30" t="s">
        <v>35</v>
      </c>
      <c r="E43" s="29" t="s">
        <v>36</v>
      </c>
      <c r="F43" s="29" t="s">
        <v>35</v>
      </c>
      <c r="G43" s="31" t="s">
        <v>37</v>
      </c>
      <c r="H43" s="29" t="s">
        <v>35</v>
      </c>
    </row>
    <row r="44" spans="1:8" s="27" customFormat="1" ht="15.75" thickBot="1" x14ac:dyDescent="0.25">
      <c r="B44" s="48" t="s">
        <v>38</v>
      </c>
      <c r="C44" s="49">
        <v>516.1</v>
      </c>
      <c r="D44" s="50">
        <v>-1.0200000000000001E-2</v>
      </c>
      <c r="E44" s="49">
        <v>0</v>
      </c>
      <c r="F44" s="50">
        <v>-1</v>
      </c>
      <c r="G44" s="49">
        <v>516.1</v>
      </c>
      <c r="H44" s="50">
        <v>-1.0200000000000001E-2</v>
      </c>
    </row>
    <row r="45" spans="1:8" s="27" customFormat="1" ht="15.75" thickBot="1" x14ac:dyDescent="0.25">
      <c r="B45" s="51" t="s">
        <v>53</v>
      </c>
      <c r="C45" s="52">
        <v>637.61</v>
      </c>
      <c r="D45" s="53">
        <v>0.2354</v>
      </c>
      <c r="E45" s="52">
        <v>0</v>
      </c>
      <c r="F45" s="53">
        <v>0</v>
      </c>
      <c r="G45" s="52">
        <v>637.61</v>
      </c>
      <c r="H45" s="53">
        <v>0.2354</v>
      </c>
    </row>
    <row r="46" spans="1:8" s="27" customFormat="1" ht="15" x14ac:dyDescent="0.2">
      <c r="B46" s="54" t="s">
        <v>52</v>
      </c>
      <c r="C46" s="55">
        <v>875.87768546839709</v>
      </c>
      <c r="D46" s="56">
        <v>0.37368875247941102</v>
      </c>
      <c r="E46" s="54">
        <v>0</v>
      </c>
      <c r="F46" s="56">
        <v>0</v>
      </c>
      <c r="G46" s="55">
        <v>875.87768546839709</v>
      </c>
      <c r="H46" s="56">
        <v>0.37368875247941102</v>
      </c>
    </row>
    <row r="47" spans="1:8" s="27" customFormat="1" x14ac:dyDescent="0.2"/>
    <row r="48" spans="1:8" x14ac:dyDescent="0.2">
      <c r="E48" s="1"/>
    </row>
    <row r="50" spans="2:7" x14ac:dyDescent="0.2">
      <c r="B50" s="39" t="s">
        <v>10</v>
      </c>
      <c r="C50" s="40"/>
      <c r="D50" s="40"/>
      <c r="E50" s="40"/>
      <c r="F50" s="41"/>
      <c r="G50" s="11">
        <v>62889110</v>
      </c>
    </row>
    <row r="51" spans="2:7" x14ac:dyDescent="0.2">
      <c r="B51" s="39" t="s">
        <v>11</v>
      </c>
      <c r="C51" s="40"/>
      <c r="D51" s="40"/>
      <c r="E51" s="40"/>
      <c r="F51" s="41"/>
      <c r="G51" s="11">
        <v>540895.5</v>
      </c>
    </row>
    <row r="52" spans="2:7" x14ac:dyDescent="0.2">
      <c r="B52" s="39" t="s">
        <v>12</v>
      </c>
      <c r="C52" s="40"/>
      <c r="D52" s="40"/>
      <c r="E52" s="40"/>
      <c r="F52" s="41"/>
      <c r="G52" s="12">
        <v>13.200331672199159</v>
      </c>
    </row>
  </sheetData>
  <sortState xmlns:xlrd2="http://schemas.microsoft.com/office/spreadsheetml/2017/richdata2" ref="B26:E27">
    <sortCondition descending="1" ref="E26:E27"/>
  </sortState>
  <mergeCells count="9">
    <mergeCell ref="B51:F51"/>
    <mergeCell ref="B52:F52"/>
    <mergeCell ref="B50:F50"/>
    <mergeCell ref="B39:H39"/>
    <mergeCell ref="B2:H2"/>
    <mergeCell ref="B4:H4"/>
    <mergeCell ref="B6:H6"/>
    <mergeCell ref="B14:H14"/>
    <mergeCell ref="B36:H36"/>
  </mergeCells>
  <pageMargins left="0.7" right="0.7" top="0.75" bottom="0.75" header="0.3" footer="0.3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Remuneration F.Y. 2024-25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2025-04-29T09:53:53Z</dcterms:modified>
</cp:coreProperties>
</file>