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HP\Desktop\Framework\April 2023-monthly AUM statewise &amp; scheme wise\"/>
    </mc:Choice>
  </mc:AlternateContent>
  <xr:revisionPtr revIDLastSave="0" documentId="13_ncr:1_{B722C34F-8237-4B16-9D51-88D2A9EA1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J69" i="1"/>
  <c r="BD69" i="1"/>
  <c r="BB69" i="1"/>
  <c r="AV69" i="1"/>
  <c r="AT69" i="1"/>
  <c r="AN69" i="1"/>
  <c r="AL69" i="1"/>
  <c r="AF69" i="1"/>
  <c r="AD69" i="1"/>
  <c r="X69" i="1"/>
  <c r="V69" i="1"/>
  <c r="T69" i="1"/>
  <c r="P69" i="1"/>
  <c r="N69" i="1"/>
  <c r="L69" i="1"/>
  <c r="H69" i="1"/>
  <c r="F69" i="1"/>
  <c r="D69" i="1"/>
  <c r="BJ68" i="1"/>
  <c r="BI68" i="1"/>
  <c r="BI69" i="1" s="1"/>
  <c r="BH68" i="1"/>
  <c r="BH69" i="1" s="1"/>
  <c r="BG68" i="1"/>
  <c r="BG69" i="1" s="1"/>
  <c r="BF68" i="1"/>
  <c r="BF69" i="1" s="1"/>
  <c r="BE68" i="1"/>
  <c r="BE69" i="1" s="1"/>
  <c r="BD68" i="1"/>
  <c r="BC68" i="1"/>
  <c r="BC69" i="1" s="1"/>
  <c r="BB68" i="1"/>
  <c r="BA68" i="1"/>
  <c r="BA69" i="1" s="1"/>
  <c r="AZ68" i="1"/>
  <c r="AZ69" i="1" s="1"/>
  <c r="AY68" i="1"/>
  <c r="AY69" i="1" s="1"/>
  <c r="AX68" i="1"/>
  <c r="AX69" i="1" s="1"/>
  <c r="AW68" i="1"/>
  <c r="AW69" i="1" s="1"/>
  <c r="AV68" i="1"/>
  <c r="AU68" i="1"/>
  <c r="AU69" i="1" s="1"/>
  <c r="AT68" i="1"/>
  <c r="AS68" i="1"/>
  <c r="AS69" i="1" s="1"/>
  <c r="AR68" i="1"/>
  <c r="AR69" i="1" s="1"/>
  <c r="AQ68" i="1"/>
  <c r="AQ69" i="1" s="1"/>
  <c r="AP68" i="1"/>
  <c r="AP69" i="1" s="1"/>
  <c r="AO68" i="1"/>
  <c r="AO69" i="1" s="1"/>
  <c r="AN68" i="1"/>
  <c r="AM68" i="1"/>
  <c r="AM69" i="1" s="1"/>
  <c r="AL68" i="1"/>
  <c r="AK68" i="1"/>
  <c r="AK69" i="1" s="1"/>
  <c r="AJ68" i="1"/>
  <c r="AJ69" i="1" s="1"/>
  <c r="AI68" i="1"/>
  <c r="AI69" i="1" s="1"/>
  <c r="AH68" i="1"/>
  <c r="AH69" i="1" s="1"/>
  <c r="AG68" i="1"/>
  <c r="AG69" i="1" s="1"/>
  <c r="AF68" i="1"/>
  <c r="AE68" i="1"/>
  <c r="AE69" i="1" s="1"/>
  <c r="AD68" i="1"/>
  <c r="AC68" i="1"/>
  <c r="AC69" i="1" s="1"/>
  <c r="AB68" i="1"/>
  <c r="AB69" i="1" s="1"/>
  <c r="AA68" i="1"/>
  <c r="AA69" i="1" s="1"/>
  <c r="Z68" i="1"/>
  <c r="Z69" i="1" s="1"/>
  <c r="Y68" i="1"/>
  <c r="Y69" i="1" s="1"/>
  <c r="X68" i="1"/>
  <c r="W68" i="1"/>
  <c r="W69" i="1" s="1"/>
  <c r="V68" i="1"/>
  <c r="U68" i="1"/>
  <c r="U69" i="1" s="1"/>
  <c r="T68" i="1"/>
  <c r="S68" i="1"/>
  <c r="S69" i="1" s="1"/>
  <c r="R68" i="1"/>
  <c r="R69" i="1" s="1"/>
  <c r="Q68" i="1"/>
  <c r="Q69" i="1" s="1"/>
  <c r="P68" i="1"/>
  <c r="O68" i="1"/>
  <c r="O69" i="1" s="1"/>
  <c r="N68" i="1"/>
  <c r="M68" i="1"/>
  <c r="M69" i="1" s="1"/>
  <c r="L68" i="1"/>
  <c r="K68" i="1"/>
  <c r="K69" i="1" s="1"/>
  <c r="J68" i="1"/>
  <c r="J69" i="1" s="1"/>
  <c r="I68" i="1"/>
  <c r="I69" i="1" s="1"/>
  <c r="H68" i="1"/>
  <c r="G68" i="1"/>
  <c r="G69" i="1" s="1"/>
  <c r="F68" i="1"/>
  <c r="E68" i="1"/>
  <c r="E69" i="1" s="1"/>
  <c r="D68" i="1"/>
  <c r="C68" i="1"/>
  <c r="C69" i="1" s="1"/>
  <c r="BK67" i="1"/>
  <c r="BG63" i="1"/>
  <c r="BE63" i="1"/>
  <c r="BC63" i="1"/>
  <c r="AY63" i="1"/>
  <c r="AW63" i="1"/>
  <c r="AU63" i="1"/>
  <c r="AQ63" i="1"/>
  <c r="AO63" i="1"/>
  <c r="AM63" i="1"/>
  <c r="AI63" i="1"/>
  <c r="AG63" i="1"/>
  <c r="AE63" i="1"/>
  <c r="AA63" i="1"/>
  <c r="Y63" i="1"/>
  <c r="W63" i="1"/>
  <c r="S63" i="1"/>
  <c r="Q63" i="1"/>
  <c r="O63" i="1"/>
  <c r="K63" i="1"/>
  <c r="I63" i="1"/>
  <c r="G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F58" i="1"/>
  <c r="BF63" i="1" s="1"/>
  <c r="BE58" i="1"/>
  <c r="BD58" i="1"/>
  <c r="BD63" i="1" s="1"/>
  <c r="BC58" i="1"/>
  <c r="BB58" i="1"/>
  <c r="BB63" i="1" s="1"/>
  <c r="BA58" i="1"/>
  <c r="BA63" i="1" s="1"/>
  <c r="AZ58" i="1"/>
  <c r="AZ63" i="1" s="1"/>
  <c r="AY58" i="1"/>
  <c r="AX58" i="1"/>
  <c r="AX63" i="1" s="1"/>
  <c r="AW58" i="1"/>
  <c r="AV58" i="1"/>
  <c r="AV63" i="1" s="1"/>
  <c r="AU58" i="1"/>
  <c r="AT58" i="1"/>
  <c r="AT63" i="1" s="1"/>
  <c r="AS58" i="1"/>
  <c r="AS63" i="1" s="1"/>
  <c r="AR58" i="1"/>
  <c r="AR63" i="1" s="1"/>
  <c r="AQ58" i="1"/>
  <c r="AP58" i="1"/>
  <c r="AP63" i="1" s="1"/>
  <c r="AO58" i="1"/>
  <c r="AN58" i="1"/>
  <c r="AN63" i="1" s="1"/>
  <c r="AM58" i="1"/>
  <c r="AL58" i="1"/>
  <c r="AL63" i="1" s="1"/>
  <c r="AK58" i="1"/>
  <c r="AK63" i="1" s="1"/>
  <c r="AJ58" i="1"/>
  <c r="AJ63" i="1" s="1"/>
  <c r="AI58" i="1"/>
  <c r="AH58" i="1"/>
  <c r="AH63" i="1" s="1"/>
  <c r="AG58" i="1"/>
  <c r="AF58" i="1"/>
  <c r="AF63" i="1" s="1"/>
  <c r="AE58" i="1"/>
  <c r="AD58" i="1"/>
  <c r="AD63" i="1" s="1"/>
  <c r="AC58" i="1"/>
  <c r="AC63" i="1" s="1"/>
  <c r="AB58" i="1"/>
  <c r="AB63" i="1" s="1"/>
  <c r="AA58" i="1"/>
  <c r="Z58" i="1"/>
  <c r="Z63" i="1" s="1"/>
  <c r="Y58" i="1"/>
  <c r="X58" i="1"/>
  <c r="X63" i="1" s="1"/>
  <c r="W58" i="1"/>
  <c r="V58" i="1"/>
  <c r="V63" i="1" s="1"/>
  <c r="U58" i="1"/>
  <c r="U63" i="1" s="1"/>
  <c r="T58" i="1"/>
  <c r="T63" i="1" s="1"/>
  <c r="S58" i="1"/>
  <c r="R58" i="1"/>
  <c r="R63" i="1" s="1"/>
  <c r="Q58" i="1"/>
  <c r="P58" i="1"/>
  <c r="P63" i="1" s="1"/>
  <c r="O58" i="1"/>
  <c r="N58" i="1"/>
  <c r="N63" i="1" s="1"/>
  <c r="M58" i="1"/>
  <c r="M63" i="1" s="1"/>
  <c r="L58" i="1"/>
  <c r="L63" i="1" s="1"/>
  <c r="K58" i="1"/>
  <c r="J58" i="1"/>
  <c r="J63" i="1" s="1"/>
  <c r="I58" i="1"/>
  <c r="H58" i="1"/>
  <c r="H63" i="1" s="1"/>
  <c r="G58" i="1"/>
  <c r="F58" i="1"/>
  <c r="F63" i="1" s="1"/>
  <c r="E58" i="1"/>
  <c r="E63" i="1" s="1"/>
  <c r="D58" i="1"/>
  <c r="D63" i="1" s="1"/>
  <c r="C58" i="1"/>
  <c r="BK57" i="1"/>
  <c r="BH53" i="1"/>
  <c r="BF53" i="1"/>
  <c r="BD53" i="1"/>
  <c r="AZ53" i="1"/>
  <c r="AX53" i="1"/>
  <c r="AV53" i="1"/>
  <c r="AR53" i="1"/>
  <c r="AP53" i="1"/>
  <c r="AN53" i="1"/>
  <c r="AJ53" i="1"/>
  <c r="AH53" i="1"/>
  <c r="AF53" i="1"/>
  <c r="AB53" i="1"/>
  <c r="Z53" i="1"/>
  <c r="X53" i="1"/>
  <c r="T53" i="1"/>
  <c r="R53" i="1"/>
  <c r="P53" i="1"/>
  <c r="L53" i="1"/>
  <c r="J53" i="1"/>
  <c r="H53" i="1"/>
  <c r="D53" i="1"/>
  <c r="BK52" i="1"/>
  <c r="BJ52" i="1"/>
  <c r="BJ53" i="1" s="1"/>
  <c r="BI52" i="1"/>
  <c r="BI53" i="1" s="1"/>
  <c r="BH52" i="1"/>
  <c r="BG52" i="1"/>
  <c r="BG53" i="1" s="1"/>
  <c r="BF52" i="1"/>
  <c r="BE52" i="1"/>
  <c r="BE53" i="1" s="1"/>
  <c r="BD52" i="1"/>
  <c r="BC52" i="1"/>
  <c r="BC53" i="1" s="1"/>
  <c r="BB52" i="1"/>
  <c r="BB53" i="1" s="1"/>
  <c r="BA52" i="1"/>
  <c r="BA53" i="1" s="1"/>
  <c r="AZ52" i="1"/>
  <c r="AY52" i="1"/>
  <c r="AY53" i="1" s="1"/>
  <c r="AX52" i="1"/>
  <c r="AW52" i="1"/>
  <c r="AW53" i="1" s="1"/>
  <c r="AV52" i="1"/>
  <c r="AU52" i="1"/>
  <c r="AU53" i="1" s="1"/>
  <c r="AT52" i="1"/>
  <c r="AT53" i="1" s="1"/>
  <c r="AS52" i="1"/>
  <c r="AS53" i="1" s="1"/>
  <c r="AR52" i="1"/>
  <c r="AQ52" i="1"/>
  <c r="AQ53" i="1" s="1"/>
  <c r="AP52" i="1"/>
  <c r="AO52" i="1"/>
  <c r="AO53" i="1" s="1"/>
  <c r="AN52" i="1"/>
  <c r="AM52" i="1"/>
  <c r="AM53" i="1" s="1"/>
  <c r="AL52" i="1"/>
  <c r="AL53" i="1" s="1"/>
  <c r="AK52" i="1"/>
  <c r="AK53" i="1" s="1"/>
  <c r="AJ52" i="1"/>
  <c r="AI52" i="1"/>
  <c r="AI53" i="1" s="1"/>
  <c r="AH52" i="1"/>
  <c r="AG52" i="1"/>
  <c r="AG53" i="1" s="1"/>
  <c r="AF52" i="1"/>
  <c r="AE52" i="1"/>
  <c r="AE53" i="1" s="1"/>
  <c r="AD52" i="1"/>
  <c r="AD53" i="1" s="1"/>
  <c r="AC52" i="1"/>
  <c r="AC53" i="1" s="1"/>
  <c r="AB52" i="1"/>
  <c r="AA52" i="1"/>
  <c r="AA53" i="1" s="1"/>
  <c r="Z52" i="1"/>
  <c r="Y52" i="1"/>
  <c r="Y53" i="1" s="1"/>
  <c r="X52" i="1"/>
  <c r="W52" i="1"/>
  <c r="W53" i="1" s="1"/>
  <c r="V52" i="1"/>
  <c r="V53" i="1" s="1"/>
  <c r="U52" i="1"/>
  <c r="U53" i="1" s="1"/>
  <c r="T52" i="1"/>
  <c r="S52" i="1"/>
  <c r="S53" i="1" s="1"/>
  <c r="R52" i="1"/>
  <c r="Q52" i="1"/>
  <c r="Q53" i="1" s="1"/>
  <c r="P52" i="1"/>
  <c r="O52" i="1"/>
  <c r="O53" i="1" s="1"/>
  <c r="N52" i="1"/>
  <c r="N53" i="1" s="1"/>
  <c r="M52" i="1"/>
  <c r="M53" i="1" s="1"/>
  <c r="L52" i="1"/>
  <c r="K52" i="1"/>
  <c r="K53" i="1" s="1"/>
  <c r="J52" i="1"/>
  <c r="I52" i="1"/>
  <c r="I53" i="1" s="1"/>
  <c r="H52" i="1"/>
  <c r="G52" i="1"/>
  <c r="G53" i="1" s="1"/>
  <c r="F52" i="1"/>
  <c r="F53" i="1" s="1"/>
  <c r="E52" i="1"/>
  <c r="E53" i="1" s="1"/>
  <c r="D52" i="1"/>
  <c r="C52" i="1"/>
  <c r="C53" i="1" s="1"/>
  <c r="BK51" i="1"/>
  <c r="BK53" i="1" s="1"/>
  <c r="BI47" i="1"/>
  <c r="BG47" i="1"/>
  <c r="BE47" i="1"/>
  <c r="BC47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H36" i="1"/>
  <c r="BH47" i="1" s="1"/>
  <c r="BG36" i="1"/>
  <c r="BF36" i="1"/>
  <c r="BF47" i="1" s="1"/>
  <c r="BE36" i="1"/>
  <c r="BD36" i="1"/>
  <c r="BD47" i="1" s="1"/>
  <c r="BC36" i="1"/>
  <c r="BB36" i="1"/>
  <c r="BB47" i="1" s="1"/>
  <c r="BA36" i="1"/>
  <c r="AZ36" i="1"/>
  <c r="AZ47" i="1" s="1"/>
  <c r="AY36" i="1"/>
  <c r="AX36" i="1"/>
  <c r="AX47" i="1" s="1"/>
  <c r="AW36" i="1"/>
  <c r="AV36" i="1"/>
  <c r="AV47" i="1" s="1"/>
  <c r="AU36" i="1"/>
  <c r="AT36" i="1"/>
  <c r="AT47" i="1" s="1"/>
  <c r="AS36" i="1"/>
  <c r="AR36" i="1"/>
  <c r="AR47" i="1" s="1"/>
  <c r="AQ36" i="1"/>
  <c r="AP36" i="1"/>
  <c r="AP47" i="1" s="1"/>
  <c r="AO36" i="1"/>
  <c r="AN36" i="1"/>
  <c r="AN47" i="1" s="1"/>
  <c r="AM36" i="1"/>
  <c r="AL36" i="1"/>
  <c r="AL47" i="1" s="1"/>
  <c r="AK36" i="1"/>
  <c r="AJ36" i="1"/>
  <c r="AJ47" i="1" s="1"/>
  <c r="AI36" i="1"/>
  <c r="AH36" i="1"/>
  <c r="AH47" i="1" s="1"/>
  <c r="AG36" i="1"/>
  <c r="AF36" i="1"/>
  <c r="AF47" i="1" s="1"/>
  <c r="AE36" i="1"/>
  <c r="AD36" i="1"/>
  <c r="AD47" i="1" s="1"/>
  <c r="AC36" i="1"/>
  <c r="AB36" i="1"/>
  <c r="AB47" i="1" s="1"/>
  <c r="AA36" i="1"/>
  <c r="Z36" i="1"/>
  <c r="Z47" i="1" s="1"/>
  <c r="Y36" i="1"/>
  <c r="X36" i="1"/>
  <c r="X47" i="1" s="1"/>
  <c r="W36" i="1"/>
  <c r="V36" i="1"/>
  <c r="V47" i="1" s="1"/>
  <c r="U36" i="1"/>
  <c r="T36" i="1"/>
  <c r="T47" i="1" s="1"/>
  <c r="S36" i="1"/>
  <c r="R36" i="1"/>
  <c r="R47" i="1" s="1"/>
  <c r="Q36" i="1"/>
  <c r="P36" i="1"/>
  <c r="P47" i="1" s="1"/>
  <c r="O36" i="1"/>
  <c r="N36" i="1"/>
  <c r="N47" i="1" s="1"/>
  <c r="M36" i="1"/>
  <c r="L36" i="1"/>
  <c r="L47" i="1" s="1"/>
  <c r="K36" i="1"/>
  <c r="J36" i="1"/>
  <c r="J47" i="1" s="1"/>
  <c r="I36" i="1"/>
  <c r="H36" i="1"/>
  <c r="H47" i="1" s="1"/>
  <c r="G36" i="1"/>
  <c r="F36" i="1"/>
  <c r="F47" i="1" s="1"/>
  <c r="E36" i="1"/>
  <c r="D36" i="1"/>
  <c r="D47" i="1" s="1"/>
  <c r="C36" i="1"/>
  <c r="BK35" i="1"/>
  <c r="BK36" i="1" s="1"/>
  <c r="BK47" i="1" s="1"/>
  <c r="BJ31" i="1"/>
  <c r="BH31" i="1"/>
  <c r="BH71" i="1" s="1"/>
  <c r="BB31" i="1"/>
  <c r="AZ31" i="1"/>
  <c r="AT31" i="1"/>
  <c r="AR31" i="1"/>
  <c r="AR71" i="1" s="1"/>
  <c r="AL31" i="1"/>
  <c r="AJ31" i="1"/>
  <c r="AJ71" i="1" s="1"/>
  <c r="AD31" i="1"/>
  <c r="AB31" i="1"/>
  <c r="AB71" i="1" s="1"/>
  <c r="V31" i="1"/>
  <c r="T31" i="1"/>
  <c r="N31" i="1"/>
  <c r="L31" i="1"/>
  <c r="L71" i="1" s="1"/>
  <c r="F31" i="1"/>
  <c r="D31" i="1"/>
  <c r="D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J10" i="1"/>
  <c r="BI10" i="1"/>
  <c r="BI31" i="1" s="1"/>
  <c r="BI71" i="1" s="1"/>
  <c r="BH10" i="1"/>
  <c r="BG10" i="1"/>
  <c r="BG31" i="1" s="1"/>
  <c r="BG71" i="1" s="1"/>
  <c r="BF10" i="1"/>
  <c r="BF31" i="1" s="1"/>
  <c r="BF71" i="1" s="1"/>
  <c r="BE10" i="1"/>
  <c r="BE31" i="1" s="1"/>
  <c r="BE71" i="1" s="1"/>
  <c r="BD10" i="1"/>
  <c r="BD31" i="1" s="1"/>
  <c r="BC10" i="1"/>
  <c r="BC31" i="1" s="1"/>
  <c r="BB10" i="1"/>
  <c r="BA10" i="1"/>
  <c r="BA31" i="1" s="1"/>
  <c r="BA71" i="1" s="1"/>
  <c r="AZ10" i="1"/>
  <c r="AY10" i="1"/>
  <c r="AY31" i="1" s="1"/>
  <c r="AY71" i="1" s="1"/>
  <c r="AX10" i="1"/>
  <c r="AX31" i="1" s="1"/>
  <c r="AX71" i="1" s="1"/>
  <c r="AW10" i="1"/>
  <c r="AW31" i="1" s="1"/>
  <c r="AW71" i="1" s="1"/>
  <c r="AV10" i="1"/>
  <c r="AV31" i="1" s="1"/>
  <c r="AU10" i="1"/>
  <c r="AU31" i="1" s="1"/>
  <c r="AT10" i="1"/>
  <c r="AS10" i="1"/>
  <c r="AS31" i="1" s="1"/>
  <c r="AS71" i="1" s="1"/>
  <c r="AR10" i="1"/>
  <c r="AQ10" i="1"/>
  <c r="AQ31" i="1" s="1"/>
  <c r="AQ71" i="1" s="1"/>
  <c r="AP10" i="1"/>
  <c r="AP31" i="1" s="1"/>
  <c r="AP71" i="1" s="1"/>
  <c r="AO10" i="1"/>
  <c r="AO31" i="1" s="1"/>
  <c r="AO71" i="1" s="1"/>
  <c r="AN10" i="1"/>
  <c r="AN31" i="1" s="1"/>
  <c r="AM10" i="1"/>
  <c r="AM31" i="1" s="1"/>
  <c r="AL10" i="1"/>
  <c r="AK10" i="1"/>
  <c r="AK31" i="1" s="1"/>
  <c r="AK71" i="1" s="1"/>
  <c r="AJ10" i="1"/>
  <c r="AI10" i="1"/>
  <c r="AI31" i="1" s="1"/>
  <c r="AI71" i="1" s="1"/>
  <c r="AH10" i="1"/>
  <c r="AH31" i="1" s="1"/>
  <c r="AH71" i="1" s="1"/>
  <c r="AG10" i="1"/>
  <c r="AG31" i="1" s="1"/>
  <c r="AG71" i="1" s="1"/>
  <c r="AF10" i="1"/>
  <c r="AF31" i="1" s="1"/>
  <c r="AE10" i="1"/>
  <c r="AE31" i="1" s="1"/>
  <c r="AD10" i="1"/>
  <c r="AC10" i="1"/>
  <c r="AC31" i="1" s="1"/>
  <c r="AC71" i="1" s="1"/>
  <c r="AB10" i="1"/>
  <c r="AA10" i="1"/>
  <c r="AA31" i="1" s="1"/>
  <c r="AA71" i="1" s="1"/>
  <c r="Z10" i="1"/>
  <c r="Z31" i="1" s="1"/>
  <c r="Z71" i="1" s="1"/>
  <c r="Y10" i="1"/>
  <c r="Y31" i="1" s="1"/>
  <c r="Y71" i="1" s="1"/>
  <c r="X10" i="1"/>
  <c r="X31" i="1" s="1"/>
  <c r="W10" i="1"/>
  <c r="W31" i="1" s="1"/>
  <c r="V10" i="1"/>
  <c r="U10" i="1"/>
  <c r="U31" i="1" s="1"/>
  <c r="U71" i="1" s="1"/>
  <c r="T10" i="1"/>
  <c r="S10" i="1"/>
  <c r="S31" i="1" s="1"/>
  <c r="S71" i="1" s="1"/>
  <c r="R10" i="1"/>
  <c r="R31" i="1" s="1"/>
  <c r="R71" i="1" s="1"/>
  <c r="Q10" i="1"/>
  <c r="Q31" i="1" s="1"/>
  <c r="Q71" i="1" s="1"/>
  <c r="P10" i="1"/>
  <c r="P31" i="1" s="1"/>
  <c r="O10" i="1"/>
  <c r="O31" i="1" s="1"/>
  <c r="N10" i="1"/>
  <c r="M10" i="1"/>
  <c r="M31" i="1" s="1"/>
  <c r="M71" i="1" s="1"/>
  <c r="L10" i="1"/>
  <c r="K10" i="1"/>
  <c r="K31" i="1" s="1"/>
  <c r="K71" i="1" s="1"/>
  <c r="J10" i="1"/>
  <c r="J31" i="1" s="1"/>
  <c r="J71" i="1" s="1"/>
  <c r="I10" i="1"/>
  <c r="I31" i="1" s="1"/>
  <c r="I71" i="1" s="1"/>
  <c r="H10" i="1"/>
  <c r="H31" i="1" s="1"/>
  <c r="G10" i="1"/>
  <c r="G31" i="1" s="1"/>
  <c r="F10" i="1"/>
  <c r="E10" i="1"/>
  <c r="E31" i="1" s="1"/>
  <c r="E71" i="1" s="1"/>
  <c r="D10" i="1"/>
  <c r="C10" i="1"/>
  <c r="C31" i="1" s="1"/>
  <c r="C71" i="1" s="1"/>
  <c r="BK9" i="1"/>
  <c r="BK31" i="1" s="1"/>
  <c r="F71" i="1" l="1"/>
  <c r="AL71" i="1"/>
  <c r="AD71" i="1"/>
  <c r="G71" i="1"/>
  <c r="O71" i="1"/>
  <c r="W71" i="1"/>
  <c r="AE71" i="1"/>
  <c r="AM71" i="1"/>
  <c r="AU71" i="1"/>
  <c r="BC71" i="1"/>
  <c r="N71" i="1"/>
  <c r="AT71" i="1"/>
  <c r="BJ71" i="1"/>
  <c r="H71" i="1"/>
  <c r="P71" i="1"/>
  <c r="X71" i="1"/>
  <c r="AF71" i="1"/>
  <c r="AN71" i="1"/>
  <c r="AV71" i="1"/>
  <c r="BD71" i="1"/>
  <c r="T71" i="1"/>
  <c r="AZ71" i="1"/>
  <c r="V71" i="1"/>
  <c r="BB71" i="1"/>
  <c r="BK58" i="1"/>
  <c r="BK63" i="1" s="1"/>
  <c r="BK71" i="1" s="1"/>
  <c r="BK68" i="1"/>
  <c r="BK69" i="1" s="1"/>
  <c r="BK76" i="1"/>
  <c r="BK77" i="1" s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<sst xmlns="http://schemas.openxmlformats.org/spreadsheetml/2006/main" count="112" uniqueCount="70">
  <si>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</si>
  <si>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</si>
  <si>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</si>
  <si>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</si>
  <si>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</si>
  <si>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</si>
  <si>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</si>
  <si>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</si>
  <si>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</si>
  <si>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</si>
  <si>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</si>
  <si>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</si>
  <si>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</si>
  <si>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2023-04-30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</si>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</sst>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7" t="s">
        <v>0</v>
      </c>
      <c r="B2" s="1257" t="s">
        <v>1</v>
      </c>
      <c r="C2" s="1261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59" t="s">
        <v>2</v>
      </c>
    </row>
    <row r="3" spans="1:75" ht="18" customHeight="1">
      <c r="A3" s="1257"/>
      <c r="B3" s="1257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59"/>
    </row>
    <row r="4" spans="1:75">
      <c r="A4" s="1257"/>
      <c r="B4" s="1257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59"/>
    </row>
    <row r="5" spans="1:75" ht="15" customHeight="1">
      <c r="A5" s="1257"/>
      <c r="B5" s="1257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59"/>
    </row>
    <row r="6" spans="1:75" ht="15" customHeight="1">
      <c r="A6" s="1258"/>
      <c r="B6" s="1258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0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3.1978738099999999</v>
      </c>
      <c r="I35" s="414">
        <v>1.25039049</v>
      </c>
      <c r="J35" s="415">
        <v>0</v>
      </c>
      <c r="K35" s="416">
        <v>0</v>
      </c>
      <c r="L35" s="417">
        <v>3.2036019999999998E-2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1.76691061</v>
      </c>
      <c r="S35" s="424">
        <v>2.0441299999999999E-3</v>
      </c>
      <c r="T35" s="425">
        <v>0</v>
      </c>
      <c r="U35" s="426">
        <v>0</v>
      </c>
      <c r="V35" s="427">
        <v>1.9822349999999999E-2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4.3758999999999999E-2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4.1788209999999999E-2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41.446987129999997</v>
      </c>
      <c r="AW35" s="454">
        <v>3.32580338</v>
      </c>
      <c r="AX35" s="455">
        <v>0</v>
      </c>
      <c r="AY35" s="456">
        <v>0</v>
      </c>
      <c r="AZ35" s="457">
        <v>2.3283481400000001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6.4753671600000002</v>
      </c>
      <c r="BG35" s="464">
        <v>0.15635521999999999</v>
      </c>
      <c r="BH35" s="465">
        <v>0</v>
      </c>
      <c r="BI35" s="466">
        <v>0</v>
      </c>
      <c r="BJ35" s="467">
        <v>5.960054E-2</v>
      </c>
      <c r="BK35" s="468">
        <f>SUM(C35:BJ35)</f>
        <v>60.147086189999989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3.1978738099999999</v>
      </c>
      <c r="I36" s="7">
        <f t="shared" si="7"/>
        <v>1.25039049</v>
      </c>
      <c r="J36" s="7">
        <f t="shared" si="7"/>
        <v>0</v>
      </c>
      <c r="K36" s="7">
        <f t="shared" si="7"/>
        <v>0</v>
      </c>
      <c r="L36" s="7">
        <f t="shared" si="7"/>
        <v>3.2036019999999998E-2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1.76691061</v>
      </c>
      <c r="S36" s="7">
        <f t="shared" si="7"/>
        <v>2.0441299999999999E-3</v>
      </c>
      <c r="T36" s="7">
        <f t="shared" si="7"/>
        <v>0</v>
      </c>
      <c r="U36" s="7">
        <f t="shared" si="7"/>
        <v>0</v>
      </c>
      <c r="V36" s="7">
        <f t="shared" si="7"/>
        <v>1.9822349999999999E-2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4.3758999999999999E-2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4.1788209999999999E-2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41.446987129999997</v>
      </c>
      <c r="AW36" s="7">
        <f t="shared" si="7"/>
        <v>3.32580338</v>
      </c>
      <c r="AX36" s="7">
        <f t="shared" si="7"/>
        <v>0</v>
      </c>
      <c r="AY36" s="7">
        <f t="shared" si="7"/>
        <v>0</v>
      </c>
      <c r="AZ36" s="7">
        <f t="shared" si="7"/>
        <v>2.3283481400000001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6.4753671600000002</v>
      </c>
      <c r="BG36" s="7">
        <f t="shared" si="7"/>
        <v>0.15635521999999999</v>
      </c>
      <c r="BH36" s="7">
        <f t="shared" si="7"/>
        <v>0</v>
      </c>
      <c r="BI36" s="7">
        <f t="shared" si="7"/>
        <v>0</v>
      </c>
      <c r="BJ36" s="7">
        <f t="shared" si="7"/>
        <v>5.960054E-2</v>
      </c>
      <c r="BK36" s="7">
        <f t="shared" si="7"/>
        <v>60.147086189999989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1.0507007900000001</v>
      </c>
      <c r="I39" s="479">
        <v>0.20276767000000001</v>
      </c>
      <c r="J39" s="480">
        <v>0</v>
      </c>
      <c r="K39" s="481">
        <v>0</v>
      </c>
      <c r="L39" s="482">
        <v>0.44857494999999997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0.64638419000000003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4.4544355199999996</v>
      </c>
      <c r="AW39" s="519">
        <v>2.1901380000000002E-2</v>
      </c>
      <c r="AX39" s="520">
        <v>0</v>
      </c>
      <c r="AY39" s="521">
        <v>0</v>
      </c>
      <c r="AZ39" s="522">
        <v>1.0954925900000001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1.2051291099999999</v>
      </c>
      <c r="BG39" s="529">
        <v>0</v>
      </c>
      <c r="BH39" s="530">
        <v>0</v>
      </c>
      <c r="BI39" s="531">
        <v>0</v>
      </c>
      <c r="BJ39" s="532">
        <v>3.1267400000000001E-2</v>
      </c>
      <c r="BK39" s="533">
        <f t="shared" ref="BK39:BK45" si="8">SUM(C39:BJ39)</f>
        <v>9.1566536000000003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1.25729409</v>
      </c>
      <c r="I40" s="541">
        <v>0.59384638999999995</v>
      </c>
      <c r="J40" s="542">
        <v>0</v>
      </c>
      <c r="K40" s="543">
        <v>0</v>
      </c>
      <c r="L40" s="544">
        <v>0.10441742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0.35286084000000001</v>
      </c>
      <c r="S40" s="551">
        <v>2.0356000000000001E-4</v>
      </c>
      <c r="T40" s="552">
        <v>0</v>
      </c>
      <c r="U40" s="553">
        <v>0</v>
      </c>
      <c r="V40" s="554">
        <v>2.1841349999999999E-2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4.57603E-3</v>
      </c>
      <c r="AC40" s="561">
        <v>7.4520699999999999E-3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63.23014371</v>
      </c>
      <c r="AW40" s="581">
        <v>1.99309461</v>
      </c>
      <c r="AX40" s="582">
        <v>2.6827440000000001E-2</v>
      </c>
      <c r="AY40" s="583">
        <v>0</v>
      </c>
      <c r="AZ40" s="584">
        <v>3.9760079400000001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2.9075031500000001</v>
      </c>
      <c r="BG40" s="591">
        <v>5.1213170000000002E-2</v>
      </c>
      <c r="BH40" s="592">
        <v>0</v>
      </c>
      <c r="BI40" s="593">
        <v>0</v>
      </c>
      <c r="BJ40" s="594">
        <v>0.21311651000000001</v>
      </c>
      <c r="BK40" s="595">
        <f t="shared" si="8"/>
        <v>74.740398280000008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12.818889840000001</v>
      </c>
      <c r="I41" s="603">
        <v>0.45392011999999998</v>
      </c>
      <c r="J41" s="604">
        <v>0</v>
      </c>
      <c r="K41" s="605">
        <v>0</v>
      </c>
      <c r="L41" s="606">
        <v>4.6539110600000004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9.4630181699999998</v>
      </c>
      <c r="S41" s="613">
        <v>5.5741279999999997E-2</v>
      </c>
      <c r="T41" s="614">
        <v>0</v>
      </c>
      <c r="U41" s="615">
        <v>0</v>
      </c>
      <c r="V41" s="616">
        <v>0.15655433999999999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5.2862999999999999E-4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8.0011300000000004E-3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37.154886670000003</v>
      </c>
      <c r="AW41" s="643">
        <v>0.93086071999999997</v>
      </c>
      <c r="AX41" s="644">
        <v>0</v>
      </c>
      <c r="AY41" s="645">
        <v>0</v>
      </c>
      <c r="AZ41" s="646">
        <v>13.11914951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6.8471808899999997</v>
      </c>
      <c r="BG41" s="653">
        <v>3.328391E-2</v>
      </c>
      <c r="BH41" s="654">
        <v>0</v>
      </c>
      <c r="BI41" s="655">
        <v>0</v>
      </c>
      <c r="BJ41" s="656">
        <v>0.26295153999999998</v>
      </c>
      <c r="BK41" s="657">
        <f t="shared" si="8"/>
        <v>85.958877810000004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0.79680419000000002</v>
      </c>
      <c r="I42" s="665">
        <v>0.84570029000000002</v>
      </c>
      <c r="J42" s="666">
        <v>0</v>
      </c>
      <c r="K42" s="667">
        <v>0</v>
      </c>
      <c r="L42" s="668">
        <v>0.16657625000000001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0.19895038000000001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2.2072399999999999E-2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5.9015999999999995E-4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226.92283380999999</v>
      </c>
      <c r="AW42" s="705">
        <v>3.3731152799999999</v>
      </c>
      <c r="AX42" s="706">
        <v>1.4714929999999999E-2</v>
      </c>
      <c r="AY42" s="707">
        <v>0</v>
      </c>
      <c r="AZ42" s="708">
        <v>4.3774772300000002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6.8425687999999996</v>
      </c>
      <c r="BG42" s="715">
        <v>4.1336230000000002E-2</v>
      </c>
      <c r="BH42" s="716">
        <v>6.4564000000000002E-3</v>
      </c>
      <c r="BI42" s="717">
        <v>0</v>
      </c>
      <c r="BJ42" s="718">
        <v>9.5127610000000001E-2</v>
      </c>
      <c r="BK42" s="719">
        <f t="shared" si="8"/>
        <v>243.70432396000001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0.35555478000000001</v>
      </c>
      <c r="I43" s="727">
        <v>0.15934264000000001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0.11364465999999999</v>
      </c>
      <c r="S43" s="737">
        <v>0</v>
      </c>
      <c r="T43" s="738">
        <v>0</v>
      </c>
      <c r="U43" s="739">
        <v>0</v>
      </c>
      <c r="V43" s="740">
        <v>5.531486E-2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4.299969E-2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4.72252E-3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3.2012820099999999</v>
      </c>
      <c r="AW43" s="767">
        <v>0.13986831</v>
      </c>
      <c r="AX43" s="768">
        <v>0</v>
      </c>
      <c r="AY43" s="769">
        <v>0</v>
      </c>
      <c r="AZ43" s="770">
        <v>0.70933184999999999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0.49330673000000003</v>
      </c>
      <c r="BG43" s="777">
        <v>4.109869E-2</v>
      </c>
      <c r="BH43" s="778">
        <v>0</v>
      </c>
      <c r="BI43" s="779">
        <v>0</v>
      </c>
      <c r="BJ43" s="780">
        <v>3.5814499999999999E-3</v>
      </c>
      <c r="BK43" s="781">
        <f t="shared" si="8"/>
        <v>5.3200481899999996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0.30388574000000002</v>
      </c>
      <c r="I44" s="789">
        <v>0.38505465999999999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0.14214143000000001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0.65881884999999996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21.830610119999999</v>
      </c>
      <c r="AW44" s="829">
        <v>6.2563489499999996</v>
      </c>
      <c r="AX44" s="830">
        <v>0</v>
      </c>
      <c r="AY44" s="831">
        <v>0</v>
      </c>
      <c r="AZ44" s="832">
        <v>1.22539055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1.1919178399999999</v>
      </c>
      <c r="BG44" s="839">
        <v>0</v>
      </c>
      <c r="BH44" s="840">
        <v>0</v>
      </c>
      <c r="BI44" s="841">
        <v>0</v>
      </c>
      <c r="BJ44" s="842">
        <v>4.1909490000000001E-2</v>
      </c>
      <c r="BK44" s="843">
        <f t="shared" si="8"/>
        <v>32.036077630000001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0.54921655999999996</v>
      </c>
      <c r="I45" s="851">
        <v>2.1195459999999999E-2</v>
      </c>
      <c r="J45" s="852">
        <v>0</v>
      </c>
      <c r="K45" s="853">
        <v>0</v>
      </c>
      <c r="L45" s="854">
        <v>0.11972898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0.37621482000000001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0.59655734999999999</v>
      </c>
      <c r="AW45" s="891">
        <v>0</v>
      </c>
      <c r="AX45" s="892">
        <v>0</v>
      </c>
      <c r="AY45" s="893">
        <v>0</v>
      </c>
      <c r="AZ45" s="894">
        <v>0.73756272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5.6716599999999999E-2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2.4571924900000002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17.132345989999997</v>
      </c>
      <c r="I46" s="7">
        <f t="shared" si="9"/>
        <v>2.6618272300000005</v>
      </c>
      <c r="J46" s="7">
        <f t="shared" si="9"/>
        <v>0</v>
      </c>
      <c r="K46" s="7">
        <f t="shared" si="9"/>
        <v>0</v>
      </c>
      <c r="L46" s="7">
        <f t="shared" si="9"/>
        <v>5.4932086600000005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11.293214489999999</v>
      </c>
      <c r="S46" s="7">
        <f t="shared" si="9"/>
        <v>5.5944839999999996E-2</v>
      </c>
      <c r="T46" s="7">
        <f t="shared" si="9"/>
        <v>0</v>
      </c>
      <c r="U46" s="7">
        <f t="shared" si="9"/>
        <v>0</v>
      </c>
      <c r="V46" s="7">
        <f t="shared" si="9"/>
        <v>0.23371054999999999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4.8104350000000004E-2</v>
      </c>
      <c r="AC46" s="7">
        <f t="shared" si="9"/>
        <v>0.68834331999999998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1.3313809999999999E-2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357.39074919000001</v>
      </c>
      <c r="AW46" s="7">
        <f t="shared" si="9"/>
        <v>12.715189249999998</v>
      </c>
      <c r="AX46" s="7">
        <f t="shared" si="9"/>
        <v>4.1542370000000002E-2</v>
      </c>
      <c r="AY46" s="7">
        <f t="shared" si="9"/>
        <v>0</v>
      </c>
      <c r="AZ46" s="7">
        <f t="shared" si="9"/>
        <v>25.240412390000003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19.544323119999998</v>
      </c>
      <c r="BG46" s="7">
        <f t="shared" si="9"/>
        <v>0.166932</v>
      </c>
      <c r="BH46" s="7">
        <f t="shared" si="9"/>
        <v>6.4564000000000002E-3</v>
      </c>
      <c r="BI46" s="7">
        <f t="shared" si="9"/>
        <v>0</v>
      </c>
      <c r="BJ46" s="7">
        <f t="shared" si="9"/>
        <v>0.64795400000000003</v>
      </c>
      <c r="BK46" s="7">
        <f t="shared" si="9"/>
        <v>453.37357196000011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20.330219799999998</v>
      </c>
      <c r="I47" s="7">
        <f t="shared" si="10"/>
        <v>3.9122177200000001</v>
      </c>
      <c r="J47" s="7">
        <f t="shared" si="10"/>
        <v>0</v>
      </c>
      <c r="K47" s="7">
        <f t="shared" si="10"/>
        <v>0</v>
      </c>
      <c r="L47" s="7">
        <f t="shared" si="10"/>
        <v>5.5252446800000001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13.060125099999999</v>
      </c>
      <c r="S47" s="7">
        <f t="shared" si="10"/>
        <v>5.7988970000000001E-2</v>
      </c>
      <c r="T47" s="7">
        <f t="shared" si="10"/>
        <v>0</v>
      </c>
      <c r="U47" s="7">
        <f t="shared" si="10"/>
        <v>0</v>
      </c>
      <c r="V47" s="7">
        <f t="shared" si="10"/>
        <v>0.25353290000000001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9.186335000000001E-2</v>
      </c>
      <c r="AC47" s="7">
        <f t="shared" si="10"/>
        <v>0.68834331999999998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5.5102019999999995E-2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398.83773631999998</v>
      </c>
      <c r="AW47" s="7">
        <f t="shared" si="10"/>
        <v>16.040992629999998</v>
      </c>
      <c r="AX47" s="7">
        <f t="shared" si="10"/>
        <v>4.1542370000000002E-2</v>
      </c>
      <c r="AY47" s="7">
        <f t="shared" si="10"/>
        <v>0</v>
      </c>
      <c r="AZ47" s="7">
        <f t="shared" si="10"/>
        <v>27.568760530000002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26.019690279999999</v>
      </c>
      <c r="BG47" s="7">
        <f t="shared" si="10"/>
        <v>0.32328721999999993</v>
      </c>
      <c r="BH47" s="7">
        <f t="shared" si="10"/>
        <v>6.4564000000000002E-3</v>
      </c>
      <c r="BI47" s="7">
        <f t="shared" si="10"/>
        <v>0</v>
      </c>
      <c r="BJ47" s="7">
        <f t="shared" si="10"/>
        <v>0.70755454000000007</v>
      </c>
      <c r="BK47" s="7">
        <f t="shared" si="10"/>
        <v>513.52065815000003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20.330219799999998</v>
      </c>
      <c r="I71" s="7">
        <f t="shared" si="18"/>
        <v>3.9122177200000001</v>
      </c>
      <c r="J71" s="7">
        <f t="shared" si="18"/>
        <v>0</v>
      </c>
      <c r="K71" s="7">
        <f t="shared" si="18"/>
        <v>0</v>
      </c>
      <c r="L71" s="7">
        <f t="shared" si="18"/>
        <v>5.5252446800000001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13.060125099999999</v>
      </c>
      <c r="S71" s="7">
        <f t="shared" si="18"/>
        <v>5.7988970000000001E-2</v>
      </c>
      <c r="T71" s="7">
        <f t="shared" si="18"/>
        <v>0</v>
      </c>
      <c r="U71" s="7">
        <f t="shared" si="18"/>
        <v>0</v>
      </c>
      <c r="V71" s="7">
        <f t="shared" si="18"/>
        <v>0.25353290000000001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9.186335000000001E-2</v>
      </c>
      <c r="AC71" s="7">
        <f t="shared" si="18"/>
        <v>0.68834331999999998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5.5102019999999995E-2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398.83773631999998</v>
      </c>
      <c r="AW71" s="7">
        <f t="shared" si="18"/>
        <v>16.040992629999998</v>
      </c>
      <c r="AX71" s="7">
        <f t="shared" si="18"/>
        <v>4.1542370000000002E-2</v>
      </c>
      <c r="AY71" s="7">
        <f t="shared" si="18"/>
        <v>0</v>
      </c>
      <c r="AZ71" s="7">
        <f t="shared" si="18"/>
        <v>27.568760530000002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26.019690279999999</v>
      </c>
      <c r="BG71" s="7">
        <f t="shared" si="18"/>
        <v>0.32328721999999993</v>
      </c>
      <c r="BH71" s="7">
        <f t="shared" si="18"/>
        <v>6.4564000000000002E-3</v>
      </c>
      <c r="BI71" s="7">
        <f t="shared" si="18"/>
        <v>0</v>
      </c>
      <c r="BJ71" s="7">
        <f t="shared" si="18"/>
        <v>0.70755454000000007</v>
      </c>
      <c r="BK71" s="7">
        <f t="shared" si="18"/>
        <v>513.52065815000003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2023-05-08T13:44:55Z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