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Z:\LATEST__Compliance__from April 2018\Compliance_Sebi__Amfi\sebi,rbi_rep&amp;AMFI__August 2016_onwards\AMFI_Monthly_Quraterly &amp; others\Monthly Informations\Monthly AAUM data to uploaded on AMFI &amp; AMC\2022-2023\February 2023\"/>
    </mc:Choice>
  </mc:AlternateContent>
  <xr:revisionPtr revIDLastSave="0" documentId="13_ncr:1_{3A36FB25-5DDE-48C7-974A-21EC56A5C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7" i="1" l="1"/>
  <c r="BI77" i="1"/>
  <c r="BC77" i="1"/>
  <c r="BB77" i="1"/>
  <c r="BA77" i="1"/>
  <c r="AU77" i="1"/>
  <c r="AT77" i="1"/>
  <c r="AS77" i="1"/>
  <c r="AM77" i="1"/>
  <c r="AL77" i="1"/>
  <c r="AK77" i="1"/>
  <c r="AE77" i="1"/>
  <c r="AD77" i="1"/>
  <c r="AC77" i="1"/>
  <c r="W77" i="1"/>
  <c r="V77" i="1"/>
  <c r="U77" i="1"/>
  <c r="O77" i="1"/>
  <c r="N77" i="1"/>
  <c r="M77" i="1"/>
  <c r="G77" i="1"/>
  <c r="F77" i="1"/>
  <c r="E77" i="1"/>
  <c r="BJ76" i="1"/>
  <c r="BI76" i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B76" i="1"/>
  <c r="BA76" i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T76" i="1"/>
  <c r="AS76" i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L76" i="1"/>
  <c r="AK76" i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D76" i="1"/>
  <c r="AC76" i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V76" i="1"/>
  <c r="U76" i="1"/>
  <c r="T76" i="1"/>
  <c r="T77" i="1" s="1"/>
  <c r="S76" i="1"/>
  <c r="S77" i="1" s="1"/>
  <c r="R76" i="1"/>
  <c r="R77" i="1" s="1"/>
  <c r="Q76" i="1"/>
  <c r="Q77" i="1" s="1"/>
  <c r="P76" i="1"/>
  <c r="P77" i="1" s="1"/>
  <c r="O76" i="1"/>
  <c r="N76" i="1"/>
  <c r="M76" i="1"/>
  <c r="L76" i="1"/>
  <c r="L77" i="1" s="1"/>
  <c r="K76" i="1"/>
  <c r="K77" i="1" s="1"/>
  <c r="J76" i="1"/>
  <c r="J77" i="1" s="1"/>
  <c r="I76" i="1"/>
  <c r="I77" i="1" s="1"/>
  <c r="H76" i="1"/>
  <c r="H77" i="1" s="1"/>
  <c r="G76" i="1"/>
  <c r="F76" i="1"/>
  <c r="E76" i="1"/>
  <c r="D76" i="1"/>
  <c r="D77" i="1" s="1"/>
  <c r="C76" i="1"/>
  <c r="C77" i="1" s="1"/>
  <c r="BK75" i="1"/>
  <c r="BK76" i="1" s="1"/>
  <c r="BK77" i="1" s="1"/>
  <c r="BJ69" i="1"/>
  <c r="BI69" i="1"/>
  <c r="BC69" i="1"/>
  <c r="BB69" i="1"/>
  <c r="BA69" i="1"/>
  <c r="AU69" i="1"/>
  <c r="AT69" i="1"/>
  <c r="AS69" i="1"/>
  <c r="AM69" i="1"/>
  <c r="AL69" i="1"/>
  <c r="AK69" i="1"/>
  <c r="AE69" i="1"/>
  <c r="AD69" i="1"/>
  <c r="AC69" i="1"/>
  <c r="W69" i="1"/>
  <c r="V69" i="1"/>
  <c r="U69" i="1"/>
  <c r="O69" i="1"/>
  <c r="N69" i="1"/>
  <c r="M69" i="1"/>
  <c r="G69" i="1"/>
  <c r="F69" i="1"/>
  <c r="E69" i="1"/>
  <c r="BJ68" i="1"/>
  <c r="BI68" i="1"/>
  <c r="BH68" i="1"/>
  <c r="BH69" i="1" s="1"/>
  <c r="BG68" i="1"/>
  <c r="BG69" i="1" s="1"/>
  <c r="BF68" i="1"/>
  <c r="BF69" i="1" s="1"/>
  <c r="BE68" i="1"/>
  <c r="BE69" i="1" s="1"/>
  <c r="BD68" i="1"/>
  <c r="BD69" i="1" s="1"/>
  <c r="BC68" i="1"/>
  <c r="BB68" i="1"/>
  <c r="BA68" i="1"/>
  <c r="AZ68" i="1"/>
  <c r="AZ69" i="1" s="1"/>
  <c r="AY68" i="1"/>
  <c r="AY69" i="1" s="1"/>
  <c r="AX68" i="1"/>
  <c r="AX69" i="1" s="1"/>
  <c r="AW68" i="1"/>
  <c r="AW69" i="1" s="1"/>
  <c r="AV68" i="1"/>
  <c r="AV69" i="1" s="1"/>
  <c r="AU68" i="1"/>
  <c r="AT68" i="1"/>
  <c r="AS68" i="1"/>
  <c r="AR68" i="1"/>
  <c r="AR69" i="1" s="1"/>
  <c r="AQ68" i="1"/>
  <c r="AQ69" i="1" s="1"/>
  <c r="AP68" i="1"/>
  <c r="AP69" i="1" s="1"/>
  <c r="AO68" i="1"/>
  <c r="AO69" i="1" s="1"/>
  <c r="AN68" i="1"/>
  <c r="AN69" i="1" s="1"/>
  <c r="AM68" i="1"/>
  <c r="AL68" i="1"/>
  <c r="AK68" i="1"/>
  <c r="AJ68" i="1"/>
  <c r="AJ69" i="1" s="1"/>
  <c r="AI68" i="1"/>
  <c r="AI69" i="1" s="1"/>
  <c r="AH68" i="1"/>
  <c r="AH69" i="1" s="1"/>
  <c r="AG68" i="1"/>
  <c r="AG69" i="1" s="1"/>
  <c r="AF68" i="1"/>
  <c r="AF69" i="1" s="1"/>
  <c r="AE68" i="1"/>
  <c r="AD68" i="1"/>
  <c r="AC68" i="1"/>
  <c r="AB68" i="1"/>
  <c r="AB69" i="1" s="1"/>
  <c r="AA68" i="1"/>
  <c r="AA69" i="1" s="1"/>
  <c r="Z68" i="1"/>
  <c r="Z69" i="1" s="1"/>
  <c r="Y68" i="1"/>
  <c r="Y69" i="1" s="1"/>
  <c r="X68" i="1"/>
  <c r="X69" i="1" s="1"/>
  <c r="W68" i="1"/>
  <c r="V68" i="1"/>
  <c r="U68" i="1"/>
  <c r="T68" i="1"/>
  <c r="T69" i="1" s="1"/>
  <c r="S68" i="1"/>
  <c r="S69" i="1" s="1"/>
  <c r="R68" i="1"/>
  <c r="R69" i="1" s="1"/>
  <c r="Q68" i="1"/>
  <c r="Q69" i="1" s="1"/>
  <c r="P68" i="1"/>
  <c r="P69" i="1" s="1"/>
  <c r="O68" i="1"/>
  <c r="N68" i="1"/>
  <c r="M68" i="1"/>
  <c r="L68" i="1"/>
  <c r="L69" i="1" s="1"/>
  <c r="K68" i="1"/>
  <c r="K69" i="1" s="1"/>
  <c r="J68" i="1"/>
  <c r="J69" i="1" s="1"/>
  <c r="I68" i="1"/>
  <c r="I69" i="1" s="1"/>
  <c r="H68" i="1"/>
  <c r="H69" i="1" s="1"/>
  <c r="G68" i="1"/>
  <c r="F68" i="1"/>
  <c r="E68" i="1"/>
  <c r="D68" i="1"/>
  <c r="D69" i="1" s="1"/>
  <c r="C68" i="1"/>
  <c r="C69" i="1" s="1"/>
  <c r="BK67" i="1"/>
  <c r="BK68" i="1" s="1"/>
  <c r="BK69" i="1" s="1"/>
  <c r="BF63" i="1"/>
  <c r="BE63" i="1"/>
  <c r="BD63" i="1"/>
  <c r="AX63" i="1"/>
  <c r="AW63" i="1"/>
  <c r="AV63" i="1"/>
  <c r="AP63" i="1"/>
  <c r="AO63" i="1"/>
  <c r="AN63" i="1"/>
  <c r="AH63" i="1"/>
  <c r="AG63" i="1"/>
  <c r="AF63" i="1"/>
  <c r="Z63" i="1"/>
  <c r="Y63" i="1"/>
  <c r="X63" i="1"/>
  <c r="R63" i="1"/>
  <c r="Q63" i="1"/>
  <c r="P63" i="1"/>
  <c r="J63" i="1"/>
  <c r="I63" i="1"/>
  <c r="H63" i="1"/>
  <c r="BK62" i="1"/>
  <c r="BJ62" i="1"/>
  <c r="BI62" i="1"/>
  <c r="BH62" i="1"/>
  <c r="BG62" i="1"/>
  <c r="BF62" i="1"/>
  <c r="BE62" i="1"/>
  <c r="BD62" i="1"/>
  <c r="BC62" i="1"/>
  <c r="BC63" i="1" s="1"/>
  <c r="BB62" i="1"/>
  <c r="BA62" i="1"/>
  <c r="AZ62" i="1"/>
  <c r="AY62" i="1"/>
  <c r="AX62" i="1"/>
  <c r="AW62" i="1"/>
  <c r="AV62" i="1"/>
  <c r="AU62" i="1"/>
  <c r="AU63" i="1" s="1"/>
  <c r="AT62" i="1"/>
  <c r="AS62" i="1"/>
  <c r="AR62" i="1"/>
  <c r="AQ62" i="1"/>
  <c r="AP62" i="1"/>
  <c r="AO62" i="1"/>
  <c r="AN62" i="1"/>
  <c r="AM62" i="1"/>
  <c r="AM63" i="1" s="1"/>
  <c r="AL62" i="1"/>
  <c r="AK62" i="1"/>
  <c r="AJ62" i="1"/>
  <c r="AI62" i="1"/>
  <c r="AH62" i="1"/>
  <c r="AG62" i="1"/>
  <c r="AF62" i="1"/>
  <c r="AE62" i="1"/>
  <c r="AE63" i="1" s="1"/>
  <c r="AD62" i="1"/>
  <c r="AC62" i="1"/>
  <c r="AB62" i="1"/>
  <c r="AA62" i="1"/>
  <c r="Z62" i="1"/>
  <c r="Y62" i="1"/>
  <c r="X62" i="1"/>
  <c r="W62" i="1"/>
  <c r="W63" i="1" s="1"/>
  <c r="V62" i="1"/>
  <c r="U62" i="1"/>
  <c r="T62" i="1"/>
  <c r="S62" i="1"/>
  <c r="R62" i="1"/>
  <c r="Q62" i="1"/>
  <c r="P62" i="1"/>
  <c r="O62" i="1"/>
  <c r="O63" i="1" s="1"/>
  <c r="N62" i="1"/>
  <c r="M62" i="1"/>
  <c r="L62" i="1"/>
  <c r="K62" i="1"/>
  <c r="J62" i="1"/>
  <c r="I62" i="1"/>
  <c r="H62" i="1"/>
  <c r="G62" i="1"/>
  <c r="G63" i="1" s="1"/>
  <c r="F62" i="1"/>
  <c r="E62" i="1"/>
  <c r="D62" i="1"/>
  <c r="C62" i="1"/>
  <c r="BK61" i="1"/>
  <c r="BJ58" i="1"/>
  <c r="BJ63" i="1" s="1"/>
  <c r="BI58" i="1"/>
  <c r="BI63" i="1" s="1"/>
  <c r="BH58" i="1"/>
  <c r="BH63" i="1" s="1"/>
  <c r="BG58" i="1"/>
  <c r="BG63" i="1" s="1"/>
  <c r="BF58" i="1"/>
  <c r="BE58" i="1"/>
  <c r="BD58" i="1"/>
  <c r="BC58" i="1"/>
  <c r="BB58" i="1"/>
  <c r="BB63" i="1" s="1"/>
  <c r="BA58" i="1"/>
  <c r="BA63" i="1" s="1"/>
  <c r="AZ58" i="1"/>
  <c r="AZ63" i="1" s="1"/>
  <c r="AY58" i="1"/>
  <c r="AY63" i="1" s="1"/>
  <c r="AX58" i="1"/>
  <c r="AW58" i="1"/>
  <c r="AV58" i="1"/>
  <c r="AU58" i="1"/>
  <c r="AT58" i="1"/>
  <c r="AT63" i="1" s="1"/>
  <c r="AS58" i="1"/>
  <c r="AS63" i="1" s="1"/>
  <c r="AR58" i="1"/>
  <c r="AR63" i="1" s="1"/>
  <c r="AQ58" i="1"/>
  <c r="AQ63" i="1" s="1"/>
  <c r="AP58" i="1"/>
  <c r="AO58" i="1"/>
  <c r="AN58" i="1"/>
  <c r="AM58" i="1"/>
  <c r="AL58" i="1"/>
  <c r="AL63" i="1" s="1"/>
  <c r="AK58" i="1"/>
  <c r="AK63" i="1" s="1"/>
  <c r="AJ58" i="1"/>
  <c r="AJ63" i="1" s="1"/>
  <c r="AI58" i="1"/>
  <c r="AI63" i="1" s="1"/>
  <c r="AH58" i="1"/>
  <c r="AG58" i="1"/>
  <c r="AF58" i="1"/>
  <c r="AE58" i="1"/>
  <c r="AD58" i="1"/>
  <c r="AD63" i="1" s="1"/>
  <c r="AC58" i="1"/>
  <c r="AC63" i="1" s="1"/>
  <c r="AB58" i="1"/>
  <c r="AB63" i="1" s="1"/>
  <c r="AA58" i="1"/>
  <c r="AA63" i="1" s="1"/>
  <c r="Z58" i="1"/>
  <c r="Y58" i="1"/>
  <c r="X58" i="1"/>
  <c r="W58" i="1"/>
  <c r="V58" i="1"/>
  <c r="V63" i="1" s="1"/>
  <c r="U58" i="1"/>
  <c r="U63" i="1" s="1"/>
  <c r="T58" i="1"/>
  <c r="T63" i="1" s="1"/>
  <c r="S58" i="1"/>
  <c r="S63" i="1" s="1"/>
  <c r="R58" i="1"/>
  <c r="Q58" i="1"/>
  <c r="P58" i="1"/>
  <c r="O58" i="1"/>
  <c r="N58" i="1"/>
  <c r="N63" i="1" s="1"/>
  <c r="M58" i="1"/>
  <c r="M63" i="1" s="1"/>
  <c r="L58" i="1"/>
  <c r="L63" i="1" s="1"/>
  <c r="K58" i="1"/>
  <c r="K63" i="1" s="1"/>
  <c r="J58" i="1"/>
  <c r="I58" i="1"/>
  <c r="H58" i="1"/>
  <c r="G58" i="1"/>
  <c r="F58" i="1"/>
  <c r="F63" i="1" s="1"/>
  <c r="E58" i="1"/>
  <c r="E63" i="1" s="1"/>
  <c r="D58" i="1"/>
  <c r="D63" i="1" s="1"/>
  <c r="C58" i="1"/>
  <c r="C63" i="1" s="1"/>
  <c r="BK57" i="1"/>
  <c r="BG53" i="1"/>
  <c r="BF53" i="1"/>
  <c r="BE53" i="1"/>
  <c r="AY53" i="1"/>
  <c r="AX53" i="1"/>
  <c r="AW53" i="1"/>
  <c r="AQ53" i="1"/>
  <c r="AP53" i="1"/>
  <c r="AO53" i="1"/>
  <c r="AI53" i="1"/>
  <c r="AH53" i="1"/>
  <c r="AG53" i="1"/>
  <c r="AA53" i="1"/>
  <c r="Z53" i="1"/>
  <c r="Y53" i="1"/>
  <c r="S53" i="1"/>
  <c r="R53" i="1"/>
  <c r="Q53" i="1"/>
  <c r="K53" i="1"/>
  <c r="J53" i="1"/>
  <c r="I53" i="1"/>
  <c r="C53" i="1"/>
  <c r="BK52" i="1"/>
  <c r="BJ52" i="1"/>
  <c r="BJ53" i="1" s="1"/>
  <c r="BI52" i="1"/>
  <c r="BI53" i="1" s="1"/>
  <c r="BH52" i="1"/>
  <c r="BH53" i="1" s="1"/>
  <c r="BG52" i="1"/>
  <c r="BF52" i="1"/>
  <c r="BE52" i="1"/>
  <c r="BD52" i="1"/>
  <c r="BD53" i="1" s="1"/>
  <c r="BC52" i="1"/>
  <c r="BC53" i="1" s="1"/>
  <c r="BB52" i="1"/>
  <c r="BB53" i="1" s="1"/>
  <c r="BA52" i="1"/>
  <c r="BA53" i="1" s="1"/>
  <c r="AZ52" i="1"/>
  <c r="AZ53" i="1" s="1"/>
  <c r="AY52" i="1"/>
  <c r="AX52" i="1"/>
  <c r="AW52" i="1"/>
  <c r="AV52" i="1"/>
  <c r="AV53" i="1" s="1"/>
  <c r="AU52" i="1"/>
  <c r="AU53" i="1" s="1"/>
  <c r="AT52" i="1"/>
  <c r="AT53" i="1" s="1"/>
  <c r="AS52" i="1"/>
  <c r="AS53" i="1" s="1"/>
  <c r="AR52" i="1"/>
  <c r="AR53" i="1" s="1"/>
  <c r="AQ52" i="1"/>
  <c r="AP52" i="1"/>
  <c r="AO52" i="1"/>
  <c r="AN52" i="1"/>
  <c r="AN53" i="1" s="1"/>
  <c r="AM52" i="1"/>
  <c r="AM53" i="1" s="1"/>
  <c r="AL52" i="1"/>
  <c r="AL53" i="1" s="1"/>
  <c r="AK52" i="1"/>
  <c r="AK53" i="1" s="1"/>
  <c r="AJ52" i="1"/>
  <c r="AJ53" i="1" s="1"/>
  <c r="AI52" i="1"/>
  <c r="AH52" i="1"/>
  <c r="AG52" i="1"/>
  <c r="AF52" i="1"/>
  <c r="AF53" i="1" s="1"/>
  <c r="AE52" i="1"/>
  <c r="AE53" i="1" s="1"/>
  <c r="AD52" i="1"/>
  <c r="AD53" i="1" s="1"/>
  <c r="AC52" i="1"/>
  <c r="AC53" i="1" s="1"/>
  <c r="AB52" i="1"/>
  <c r="AB53" i="1" s="1"/>
  <c r="AA52" i="1"/>
  <c r="Z52" i="1"/>
  <c r="Y52" i="1"/>
  <c r="X52" i="1"/>
  <c r="X53" i="1" s="1"/>
  <c r="W52" i="1"/>
  <c r="W53" i="1" s="1"/>
  <c r="V52" i="1"/>
  <c r="V53" i="1" s="1"/>
  <c r="U52" i="1"/>
  <c r="U53" i="1" s="1"/>
  <c r="T52" i="1"/>
  <c r="T53" i="1" s="1"/>
  <c r="S52" i="1"/>
  <c r="R52" i="1"/>
  <c r="Q52" i="1"/>
  <c r="P52" i="1"/>
  <c r="P53" i="1" s="1"/>
  <c r="O52" i="1"/>
  <c r="O53" i="1" s="1"/>
  <c r="N52" i="1"/>
  <c r="N53" i="1" s="1"/>
  <c r="M52" i="1"/>
  <c r="M53" i="1" s="1"/>
  <c r="L52" i="1"/>
  <c r="L53" i="1" s="1"/>
  <c r="K52" i="1"/>
  <c r="J52" i="1"/>
  <c r="I52" i="1"/>
  <c r="H52" i="1"/>
  <c r="H53" i="1" s="1"/>
  <c r="G52" i="1"/>
  <c r="G53" i="1" s="1"/>
  <c r="F52" i="1"/>
  <c r="F53" i="1" s="1"/>
  <c r="E52" i="1"/>
  <c r="E53" i="1" s="1"/>
  <c r="D52" i="1"/>
  <c r="D53" i="1" s="1"/>
  <c r="C52" i="1"/>
  <c r="BK51" i="1"/>
  <c r="BK53" i="1" s="1"/>
  <c r="BJ47" i="1"/>
  <c r="BI47" i="1"/>
  <c r="BH47" i="1"/>
  <c r="BB47" i="1"/>
  <c r="BA47" i="1"/>
  <c r="AZ47" i="1"/>
  <c r="AT47" i="1"/>
  <c r="AS47" i="1"/>
  <c r="AR47" i="1"/>
  <c r="AL47" i="1"/>
  <c r="AK47" i="1"/>
  <c r="AJ47" i="1"/>
  <c r="AC47" i="1"/>
  <c r="AB47" i="1"/>
  <c r="U47" i="1"/>
  <c r="T47" i="1"/>
  <c r="M47" i="1"/>
  <c r="L47" i="1"/>
  <c r="E47" i="1"/>
  <c r="D47" i="1"/>
  <c r="BJ46" i="1"/>
  <c r="BI46" i="1"/>
  <c r="BH46" i="1"/>
  <c r="BG46" i="1"/>
  <c r="BG47" i="1" s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K36" i="1"/>
  <c r="BJ36" i="1"/>
  <c r="BI36" i="1"/>
  <c r="BH36" i="1"/>
  <c r="BG36" i="1"/>
  <c r="BF36" i="1"/>
  <c r="BF47" i="1" s="1"/>
  <c r="BE36" i="1"/>
  <c r="BE47" i="1" s="1"/>
  <c r="BD36" i="1"/>
  <c r="BD47" i="1" s="1"/>
  <c r="BC36" i="1"/>
  <c r="BC47" i="1" s="1"/>
  <c r="BB36" i="1"/>
  <c r="BA36" i="1"/>
  <c r="AZ36" i="1"/>
  <c r="AY36" i="1"/>
  <c r="AY47" i="1" s="1"/>
  <c r="AX36" i="1"/>
  <c r="AX47" i="1" s="1"/>
  <c r="AW36" i="1"/>
  <c r="AW47" i="1" s="1"/>
  <c r="AV36" i="1"/>
  <c r="AV47" i="1" s="1"/>
  <c r="AU36" i="1"/>
  <c r="AU47" i="1" s="1"/>
  <c r="AT36" i="1"/>
  <c r="AS36" i="1"/>
  <c r="AR36" i="1"/>
  <c r="AQ36" i="1"/>
  <c r="AQ47" i="1" s="1"/>
  <c r="AP36" i="1"/>
  <c r="AP47" i="1" s="1"/>
  <c r="AO36" i="1"/>
  <c r="AO47" i="1" s="1"/>
  <c r="AN36" i="1"/>
  <c r="AN47" i="1" s="1"/>
  <c r="AM36" i="1"/>
  <c r="AM47" i="1" s="1"/>
  <c r="AL36" i="1"/>
  <c r="AK36" i="1"/>
  <c r="AJ36" i="1"/>
  <c r="AI36" i="1"/>
  <c r="AI47" i="1" s="1"/>
  <c r="AH36" i="1"/>
  <c r="AH47" i="1" s="1"/>
  <c r="AG36" i="1"/>
  <c r="AG47" i="1" s="1"/>
  <c r="AF36" i="1"/>
  <c r="AF47" i="1" s="1"/>
  <c r="AE36" i="1"/>
  <c r="AE47" i="1" s="1"/>
  <c r="AD36" i="1"/>
  <c r="AD47" i="1" s="1"/>
  <c r="AC36" i="1"/>
  <c r="AB36" i="1"/>
  <c r="AA36" i="1"/>
  <c r="AA47" i="1" s="1"/>
  <c r="Z36" i="1"/>
  <c r="Z47" i="1" s="1"/>
  <c r="Y36" i="1"/>
  <c r="Y47" i="1" s="1"/>
  <c r="X36" i="1"/>
  <c r="X47" i="1" s="1"/>
  <c r="W36" i="1"/>
  <c r="W47" i="1" s="1"/>
  <c r="V36" i="1"/>
  <c r="V47" i="1" s="1"/>
  <c r="U36" i="1"/>
  <c r="T36" i="1"/>
  <c r="S36" i="1"/>
  <c r="S47" i="1" s="1"/>
  <c r="R36" i="1"/>
  <c r="R47" i="1" s="1"/>
  <c r="Q36" i="1"/>
  <c r="Q47" i="1" s="1"/>
  <c r="P36" i="1"/>
  <c r="P47" i="1" s="1"/>
  <c r="O36" i="1"/>
  <c r="O47" i="1" s="1"/>
  <c r="N36" i="1"/>
  <c r="N47" i="1" s="1"/>
  <c r="M36" i="1"/>
  <c r="L36" i="1"/>
  <c r="K36" i="1"/>
  <c r="K47" i="1" s="1"/>
  <c r="J36" i="1"/>
  <c r="J47" i="1" s="1"/>
  <c r="I36" i="1"/>
  <c r="I47" i="1" s="1"/>
  <c r="H36" i="1"/>
  <c r="H47" i="1" s="1"/>
  <c r="G36" i="1"/>
  <c r="G47" i="1" s="1"/>
  <c r="F36" i="1"/>
  <c r="F47" i="1" s="1"/>
  <c r="E36" i="1"/>
  <c r="D36" i="1"/>
  <c r="C36" i="1"/>
  <c r="C47" i="1" s="1"/>
  <c r="BK35" i="1"/>
  <c r="BK47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2" i="1"/>
  <c r="BI22" i="1"/>
  <c r="BI31" i="1" s="1"/>
  <c r="BI71" i="1" s="1"/>
  <c r="BH22" i="1"/>
  <c r="BG22" i="1"/>
  <c r="BF22" i="1"/>
  <c r="BE22" i="1"/>
  <c r="BD22" i="1"/>
  <c r="BC22" i="1"/>
  <c r="BB22" i="1"/>
  <c r="BA22" i="1"/>
  <c r="BA31" i="1" s="1"/>
  <c r="BA71" i="1" s="1"/>
  <c r="AZ22" i="1"/>
  <c r="AY22" i="1"/>
  <c r="AX22" i="1"/>
  <c r="AW22" i="1"/>
  <c r="AV22" i="1"/>
  <c r="AU22" i="1"/>
  <c r="AT22" i="1"/>
  <c r="AS22" i="1"/>
  <c r="AS31" i="1" s="1"/>
  <c r="AS71" i="1" s="1"/>
  <c r="AR22" i="1"/>
  <c r="AQ22" i="1"/>
  <c r="AP22" i="1"/>
  <c r="AO22" i="1"/>
  <c r="AN22" i="1"/>
  <c r="AM22" i="1"/>
  <c r="AL22" i="1"/>
  <c r="AK22" i="1"/>
  <c r="AK31" i="1" s="1"/>
  <c r="AK71" i="1" s="1"/>
  <c r="AJ22" i="1"/>
  <c r="AI22" i="1"/>
  <c r="AH22" i="1"/>
  <c r="AG22" i="1"/>
  <c r="AF22" i="1"/>
  <c r="AE22" i="1"/>
  <c r="AD22" i="1"/>
  <c r="AC22" i="1"/>
  <c r="AC31" i="1" s="1"/>
  <c r="AC71" i="1" s="1"/>
  <c r="AB22" i="1"/>
  <c r="AA22" i="1"/>
  <c r="Z22" i="1"/>
  <c r="Y22" i="1"/>
  <c r="X22" i="1"/>
  <c r="W22" i="1"/>
  <c r="V22" i="1"/>
  <c r="U22" i="1"/>
  <c r="U31" i="1" s="1"/>
  <c r="U71" i="1" s="1"/>
  <c r="T22" i="1"/>
  <c r="S22" i="1"/>
  <c r="R22" i="1"/>
  <c r="Q22" i="1"/>
  <c r="P22" i="1"/>
  <c r="O22" i="1"/>
  <c r="N22" i="1"/>
  <c r="M22" i="1"/>
  <c r="M31" i="1" s="1"/>
  <c r="M71" i="1" s="1"/>
  <c r="L22" i="1"/>
  <c r="K22" i="1"/>
  <c r="J22" i="1"/>
  <c r="I22" i="1"/>
  <c r="H22" i="1"/>
  <c r="G22" i="1"/>
  <c r="F22" i="1"/>
  <c r="E22" i="1"/>
  <c r="E31" i="1" s="1"/>
  <c r="E71" i="1" s="1"/>
  <c r="D22" i="1"/>
  <c r="C22" i="1"/>
  <c r="BK21" i="1"/>
  <c r="BK22" i="1" s="1"/>
  <c r="BJ18" i="1"/>
  <c r="BI18" i="1"/>
  <c r="BH18" i="1"/>
  <c r="BH31" i="1" s="1"/>
  <c r="BG18" i="1"/>
  <c r="BG31" i="1" s="1"/>
  <c r="BG71" i="1" s="1"/>
  <c r="BF18" i="1"/>
  <c r="BE18" i="1"/>
  <c r="BD18" i="1"/>
  <c r="BC18" i="1"/>
  <c r="BB18" i="1"/>
  <c r="BA18" i="1"/>
  <c r="AZ18" i="1"/>
  <c r="AZ31" i="1" s="1"/>
  <c r="AY18" i="1"/>
  <c r="AY31" i="1" s="1"/>
  <c r="AX18" i="1"/>
  <c r="AW18" i="1"/>
  <c r="AV18" i="1"/>
  <c r="AU18" i="1"/>
  <c r="AT18" i="1"/>
  <c r="AS18" i="1"/>
  <c r="AR18" i="1"/>
  <c r="AR31" i="1" s="1"/>
  <c r="AQ18" i="1"/>
  <c r="AQ31" i="1" s="1"/>
  <c r="AP18" i="1"/>
  <c r="AO18" i="1"/>
  <c r="AN18" i="1"/>
  <c r="AM18" i="1"/>
  <c r="AL18" i="1"/>
  <c r="AK18" i="1"/>
  <c r="AJ18" i="1"/>
  <c r="AJ31" i="1" s="1"/>
  <c r="AI18" i="1"/>
  <c r="AI31" i="1" s="1"/>
  <c r="AH18" i="1"/>
  <c r="AG18" i="1"/>
  <c r="AF18" i="1"/>
  <c r="AE18" i="1"/>
  <c r="AD18" i="1"/>
  <c r="AC18" i="1"/>
  <c r="AB18" i="1"/>
  <c r="AB31" i="1" s="1"/>
  <c r="AA18" i="1"/>
  <c r="AA31" i="1" s="1"/>
  <c r="AA71" i="1" s="1"/>
  <c r="Z18" i="1"/>
  <c r="Y18" i="1"/>
  <c r="X18" i="1"/>
  <c r="W18" i="1"/>
  <c r="V18" i="1"/>
  <c r="U18" i="1"/>
  <c r="T18" i="1"/>
  <c r="T31" i="1" s="1"/>
  <c r="S18" i="1"/>
  <c r="S31" i="1" s="1"/>
  <c r="S71" i="1" s="1"/>
  <c r="R18" i="1"/>
  <c r="Q18" i="1"/>
  <c r="P18" i="1"/>
  <c r="O18" i="1"/>
  <c r="N18" i="1"/>
  <c r="M18" i="1"/>
  <c r="L18" i="1"/>
  <c r="L31" i="1" s="1"/>
  <c r="K18" i="1"/>
  <c r="K31" i="1" s="1"/>
  <c r="K71" i="1" s="1"/>
  <c r="J18" i="1"/>
  <c r="I18" i="1"/>
  <c r="H18" i="1"/>
  <c r="G18" i="1"/>
  <c r="F18" i="1"/>
  <c r="E18" i="1"/>
  <c r="D18" i="1"/>
  <c r="D31" i="1" s="1"/>
  <c r="C18" i="1"/>
  <c r="C31" i="1" s="1"/>
  <c r="C71" i="1" s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K10" i="1"/>
  <c r="BJ10" i="1"/>
  <c r="BJ31" i="1" s="1"/>
  <c r="BJ71" i="1" s="1"/>
  <c r="BI10" i="1"/>
  <c r="BH10" i="1"/>
  <c r="BG10" i="1"/>
  <c r="BF10" i="1"/>
  <c r="BF31" i="1" s="1"/>
  <c r="BF71" i="1" s="1"/>
  <c r="BE10" i="1"/>
  <c r="BE31" i="1" s="1"/>
  <c r="BE71" i="1" s="1"/>
  <c r="BD10" i="1"/>
  <c r="BD31" i="1" s="1"/>
  <c r="BC10" i="1"/>
  <c r="BC31" i="1" s="1"/>
  <c r="BB10" i="1"/>
  <c r="BB31" i="1" s="1"/>
  <c r="BB71" i="1" s="1"/>
  <c r="BA10" i="1"/>
  <c r="AZ10" i="1"/>
  <c r="AY10" i="1"/>
  <c r="AX10" i="1"/>
  <c r="AX31" i="1" s="1"/>
  <c r="AX71" i="1" s="1"/>
  <c r="AW10" i="1"/>
  <c r="AW31" i="1" s="1"/>
  <c r="AW71" i="1" s="1"/>
  <c r="AV10" i="1"/>
  <c r="AV31" i="1" s="1"/>
  <c r="AU10" i="1"/>
  <c r="AU31" i="1" s="1"/>
  <c r="AT10" i="1"/>
  <c r="AT31" i="1" s="1"/>
  <c r="AT71" i="1" s="1"/>
  <c r="AS10" i="1"/>
  <c r="AR10" i="1"/>
  <c r="AQ10" i="1"/>
  <c r="AP10" i="1"/>
  <c r="AP31" i="1" s="1"/>
  <c r="AP71" i="1" s="1"/>
  <c r="AO10" i="1"/>
  <c r="AO31" i="1" s="1"/>
  <c r="AO71" i="1" s="1"/>
  <c r="AN10" i="1"/>
  <c r="AN31" i="1" s="1"/>
  <c r="AM10" i="1"/>
  <c r="AM31" i="1" s="1"/>
  <c r="AL10" i="1"/>
  <c r="AL31" i="1" s="1"/>
  <c r="AL71" i="1" s="1"/>
  <c r="AK10" i="1"/>
  <c r="AJ10" i="1"/>
  <c r="AI10" i="1"/>
  <c r="AH10" i="1"/>
  <c r="AH31" i="1" s="1"/>
  <c r="AH71" i="1" s="1"/>
  <c r="AG10" i="1"/>
  <c r="AG31" i="1" s="1"/>
  <c r="AG71" i="1" s="1"/>
  <c r="AF10" i="1"/>
  <c r="AF31" i="1" s="1"/>
  <c r="AE10" i="1"/>
  <c r="AE31" i="1" s="1"/>
  <c r="AD10" i="1"/>
  <c r="AD31" i="1" s="1"/>
  <c r="AD71" i="1" s="1"/>
  <c r="AC10" i="1"/>
  <c r="AB10" i="1"/>
  <c r="AA10" i="1"/>
  <c r="Z10" i="1"/>
  <c r="Z31" i="1" s="1"/>
  <c r="Z71" i="1" s="1"/>
  <c r="Y10" i="1"/>
  <c r="Y31" i="1" s="1"/>
  <c r="Y71" i="1" s="1"/>
  <c r="X10" i="1"/>
  <c r="X31" i="1" s="1"/>
  <c r="W10" i="1"/>
  <c r="W31" i="1" s="1"/>
  <c r="V10" i="1"/>
  <c r="V31" i="1" s="1"/>
  <c r="V71" i="1" s="1"/>
  <c r="U10" i="1"/>
  <c r="T10" i="1"/>
  <c r="S10" i="1"/>
  <c r="R10" i="1"/>
  <c r="R31" i="1" s="1"/>
  <c r="R71" i="1" s="1"/>
  <c r="Q10" i="1"/>
  <c r="Q31" i="1" s="1"/>
  <c r="Q71" i="1" s="1"/>
  <c r="P10" i="1"/>
  <c r="P31" i="1" s="1"/>
  <c r="O10" i="1"/>
  <c r="O31" i="1" s="1"/>
  <c r="N10" i="1"/>
  <c r="N31" i="1" s="1"/>
  <c r="N71" i="1" s="1"/>
  <c r="M10" i="1"/>
  <c r="L10" i="1"/>
  <c r="K10" i="1"/>
  <c r="J10" i="1"/>
  <c r="J31" i="1" s="1"/>
  <c r="J71" i="1" s="1"/>
  <c r="I10" i="1"/>
  <c r="I31" i="1" s="1"/>
  <c r="I71" i="1" s="1"/>
  <c r="H10" i="1"/>
  <c r="H31" i="1" s="1"/>
  <c r="G10" i="1"/>
  <c r="G31" i="1" s="1"/>
  <c r="F10" i="1"/>
  <c r="F31" i="1" s="1"/>
  <c r="F71" i="1" s="1"/>
  <c r="E10" i="1"/>
  <c r="D10" i="1"/>
  <c r="C10" i="1"/>
  <c r="BK9" i="1"/>
  <c r="O71" i="1" l="1"/>
  <c r="D71" i="1"/>
  <c r="BK31" i="1"/>
  <c r="AI71" i="1"/>
  <c r="AQ71" i="1"/>
  <c r="AY71" i="1"/>
  <c r="AE71" i="1"/>
  <c r="L71" i="1"/>
  <c r="T71" i="1"/>
  <c r="AB71" i="1"/>
  <c r="AJ71" i="1"/>
  <c r="AR71" i="1"/>
  <c r="AZ71" i="1"/>
  <c r="BH71" i="1"/>
  <c r="W71" i="1"/>
  <c r="AU71" i="1"/>
  <c r="H71" i="1"/>
  <c r="P71" i="1"/>
  <c r="X71" i="1"/>
  <c r="AF71" i="1"/>
  <c r="AN71" i="1"/>
  <c r="AV71" i="1"/>
  <c r="BD71" i="1"/>
  <c r="G71" i="1"/>
  <c r="BC71" i="1"/>
  <c r="AM71" i="1"/>
  <c r="BK58" i="1"/>
  <c r="BK63" i="1" s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<sst xmlns="http://schemas.openxmlformats.org/spreadsheetml/2006/main" count="112" uniqueCount="70">
  <si>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</si>
  <si>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</si>
  <si>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</si>
  <si>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</si>
  <si>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</si>
  <si>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</si>
  <si>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</si>
  <si>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</si>
  <si>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</si>
  <si>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</si>
  <si>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</si>
  <si>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</si>
  <si>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</si>
  <si>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2023-02-28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</si>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</sst>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8" t="s">
        <v>0</v>
      </c>
      <c r="B2" s="1258" t="s">
        <v>1</v>
      </c>
      <c r="C2" s="1262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60" t="s">
        <v>2</v>
      </c>
    </row>
    <row r="3" spans="1:75" ht="18" customHeight="1">
      <c r="A3" s="1258"/>
      <c r="B3" s="1258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60"/>
    </row>
    <row r="4" spans="1:75">
      <c r="A4" s="1258"/>
      <c r="B4" s="1258"/>
      <c r="C4" s="1257" t="s">
        <v>6</v>
      </c>
      <c r="D4" s="1257"/>
      <c r="E4" s="1257"/>
      <c r="F4" s="1257"/>
      <c r="G4" s="1257"/>
      <c r="H4" s="1257"/>
      <c r="I4" s="1257"/>
      <c r="J4" s="1257"/>
      <c r="K4" s="1257"/>
      <c r="L4" s="1257"/>
      <c r="M4" s="1257" t="s">
        <v>7</v>
      </c>
      <c r="N4" s="1257"/>
      <c r="O4" s="1257"/>
      <c r="P4" s="1257"/>
      <c r="Q4" s="1257"/>
      <c r="R4" s="1257"/>
      <c r="S4" s="1257"/>
      <c r="T4" s="1257"/>
      <c r="U4" s="1257"/>
      <c r="V4" s="1257"/>
      <c r="W4" s="1257" t="s">
        <v>6</v>
      </c>
      <c r="X4" s="1257"/>
      <c r="Y4" s="1257"/>
      <c r="Z4" s="1257"/>
      <c r="AA4" s="1257"/>
      <c r="AB4" s="1257"/>
      <c r="AC4" s="1257"/>
      <c r="AD4" s="1257"/>
      <c r="AE4" s="1257"/>
      <c r="AF4" s="1257"/>
      <c r="AG4" s="1257" t="s">
        <v>7</v>
      </c>
      <c r="AH4" s="1257"/>
      <c r="AI4" s="1257"/>
      <c r="AJ4" s="1257"/>
      <c r="AK4" s="1257"/>
      <c r="AL4" s="1257"/>
      <c r="AM4" s="1257"/>
      <c r="AN4" s="1257"/>
      <c r="AO4" s="1257"/>
      <c r="AP4" s="1257"/>
      <c r="AQ4" s="1257" t="s">
        <v>6</v>
      </c>
      <c r="AR4" s="1257"/>
      <c r="AS4" s="1257"/>
      <c r="AT4" s="1257"/>
      <c r="AU4" s="1257"/>
      <c r="AV4" s="1257"/>
      <c r="AW4" s="1257"/>
      <c r="AX4" s="1257"/>
      <c r="AY4" s="1257"/>
      <c r="AZ4" s="1257"/>
      <c r="BA4" s="1257" t="s">
        <v>7</v>
      </c>
      <c r="BB4" s="1257"/>
      <c r="BC4" s="1257"/>
      <c r="BD4" s="1257"/>
      <c r="BE4" s="1257"/>
      <c r="BF4" s="1257"/>
      <c r="BG4" s="1257"/>
      <c r="BH4" s="1257"/>
      <c r="BI4" s="1257"/>
      <c r="BJ4" s="1257"/>
      <c r="BK4" s="1260"/>
    </row>
    <row r="5" spans="1:75" ht="15" customHeight="1">
      <c r="A5" s="1258"/>
      <c r="B5" s="1258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60"/>
    </row>
    <row r="6" spans="1:75" ht="15" customHeight="1">
      <c r="A6" s="1259"/>
      <c r="B6" s="12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1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3.0708275999999999</v>
      </c>
      <c r="I35" s="414">
        <v>1.230793</v>
      </c>
      <c r="J35" s="415">
        <v>0</v>
      </c>
      <c r="K35" s="416">
        <v>0</v>
      </c>
      <c r="L35" s="417">
        <v>3.1800639999999998E-2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1.69601274</v>
      </c>
      <c r="S35" s="424">
        <v>2.0291100000000002E-3</v>
      </c>
      <c r="T35" s="425">
        <v>0</v>
      </c>
      <c r="U35" s="426">
        <v>0</v>
      </c>
      <c r="V35" s="427">
        <v>1.967671E-2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4.3490040000000001E-2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4.1532260000000001E-2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41.545673020000002</v>
      </c>
      <c r="AW35" s="454">
        <v>3.3910982299999999</v>
      </c>
      <c r="AX35" s="455">
        <v>0</v>
      </c>
      <c r="AY35" s="456">
        <v>0</v>
      </c>
      <c r="AZ35" s="457">
        <v>2.3891668799999999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6.5578014299999996</v>
      </c>
      <c r="BG35" s="464">
        <v>0.15518481000000001</v>
      </c>
      <c r="BH35" s="465">
        <v>0</v>
      </c>
      <c r="BI35" s="466">
        <v>0</v>
      </c>
      <c r="BJ35" s="467">
        <v>5.9235570000000001E-2</v>
      </c>
      <c r="BK35" s="468">
        <f>SUM(C35:BJ35)</f>
        <v>60.234322039999995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3.0708275999999999</v>
      </c>
      <c r="I36" s="7">
        <f t="shared" si="7"/>
        <v>1.230793</v>
      </c>
      <c r="J36" s="7">
        <f t="shared" si="7"/>
        <v>0</v>
      </c>
      <c r="K36" s="7">
        <f t="shared" si="7"/>
        <v>0</v>
      </c>
      <c r="L36" s="7">
        <f t="shared" si="7"/>
        <v>3.1800639999999998E-2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1.69601274</v>
      </c>
      <c r="S36" s="7">
        <f t="shared" si="7"/>
        <v>2.0291100000000002E-3</v>
      </c>
      <c r="T36" s="7">
        <f t="shared" si="7"/>
        <v>0</v>
      </c>
      <c r="U36" s="7">
        <f t="shared" si="7"/>
        <v>0</v>
      </c>
      <c r="V36" s="7">
        <f t="shared" si="7"/>
        <v>1.967671E-2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4.3490040000000001E-2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4.1532260000000001E-2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41.545673020000002</v>
      </c>
      <c r="AW36" s="7">
        <f t="shared" si="7"/>
        <v>3.3910982299999999</v>
      </c>
      <c r="AX36" s="7">
        <f t="shared" si="7"/>
        <v>0</v>
      </c>
      <c r="AY36" s="7">
        <f t="shared" si="7"/>
        <v>0</v>
      </c>
      <c r="AZ36" s="7">
        <f t="shared" si="7"/>
        <v>2.3891668799999999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6.5578014299999996</v>
      </c>
      <c r="BG36" s="7">
        <f t="shared" si="7"/>
        <v>0.15518481000000001</v>
      </c>
      <c r="BH36" s="7">
        <f t="shared" si="7"/>
        <v>0</v>
      </c>
      <c r="BI36" s="7">
        <f t="shared" si="7"/>
        <v>0</v>
      </c>
      <c r="BJ36" s="7">
        <f t="shared" si="7"/>
        <v>5.9235570000000001E-2</v>
      </c>
      <c r="BK36" s="7">
        <f t="shared" si="7"/>
        <v>60.234322039999995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1.0694617200000001</v>
      </c>
      <c r="I39" s="479">
        <v>0.20047934000000001</v>
      </c>
      <c r="J39" s="480">
        <v>0</v>
      </c>
      <c r="K39" s="481">
        <v>0</v>
      </c>
      <c r="L39" s="482">
        <v>0.3857005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0.60111062000000004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4.4696749999999996</v>
      </c>
      <c r="AW39" s="519">
        <v>2.1273380000000001E-2</v>
      </c>
      <c r="AX39" s="520">
        <v>0</v>
      </c>
      <c r="AY39" s="521">
        <v>0</v>
      </c>
      <c r="AZ39" s="522">
        <v>1.0841756499999999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1.2146951399999999</v>
      </c>
      <c r="BG39" s="529">
        <v>0</v>
      </c>
      <c r="BH39" s="530">
        <v>0</v>
      </c>
      <c r="BI39" s="531">
        <v>0</v>
      </c>
      <c r="BJ39" s="532">
        <v>3.0956689999999999E-2</v>
      </c>
      <c r="BK39" s="533">
        <f t="shared" ref="BK39:BK45" si="8">SUM(C39:BJ39)</f>
        <v>9.0775280400000007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1.27345595</v>
      </c>
      <c r="I40" s="541">
        <v>0.60029062</v>
      </c>
      <c r="J40" s="542">
        <v>0</v>
      </c>
      <c r="K40" s="543">
        <v>0</v>
      </c>
      <c r="L40" s="544">
        <v>9.8287440000000004E-2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0.3584444</v>
      </c>
      <c r="S40" s="551">
        <v>2.0577E-4</v>
      </c>
      <c r="T40" s="552">
        <v>0</v>
      </c>
      <c r="U40" s="553">
        <v>0</v>
      </c>
      <c r="V40" s="554">
        <v>1.9942390000000001E-2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4.62832E-3</v>
      </c>
      <c r="AC40" s="561">
        <v>7.5372099999999999E-3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64.132287230000003</v>
      </c>
      <c r="AW40" s="581">
        <v>2.00717591</v>
      </c>
      <c r="AX40" s="582">
        <v>2.713397E-2</v>
      </c>
      <c r="AY40" s="583">
        <v>0</v>
      </c>
      <c r="AZ40" s="584">
        <v>4.0403967700000001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2.9527476199999998</v>
      </c>
      <c r="BG40" s="591">
        <v>5.1583190000000001E-2</v>
      </c>
      <c r="BH40" s="592">
        <v>0</v>
      </c>
      <c r="BI40" s="593">
        <v>0</v>
      </c>
      <c r="BJ40" s="594">
        <v>0.21555154000000001</v>
      </c>
      <c r="BK40" s="595">
        <f t="shared" si="8"/>
        <v>75.789668330000012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12.497208280000001</v>
      </c>
      <c r="I41" s="603">
        <v>0.52427301000000004</v>
      </c>
      <c r="J41" s="604">
        <v>0</v>
      </c>
      <c r="K41" s="605">
        <v>0</v>
      </c>
      <c r="L41" s="606">
        <v>4.7000505099999996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9.2360635599999998</v>
      </c>
      <c r="S41" s="613">
        <v>5.6380050000000001E-2</v>
      </c>
      <c r="T41" s="614">
        <v>0</v>
      </c>
      <c r="U41" s="615">
        <v>0</v>
      </c>
      <c r="V41" s="616">
        <v>0.15732425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5.3614999999999999E-4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8.1148499999999998E-3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37.144842689999997</v>
      </c>
      <c r="AW41" s="643">
        <v>0.86811444000000004</v>
      </c>
      <c r="AX41" s="644">
        <v>0</v>
      </c>
      <c r="AY41" s="645">
        <v>0</v>
      </c>
      <c r="AZ41" s="646">
        <v>12.78759155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6.7446697799999997</v>
      </c>
      <c r="BG41" s="653">
        <v>3.1769430000000001E-2</v>
      </c>
      <c r="BH41" s="654">
        <v>0</v>
      </c>
      <c r="BI41" s="655">
        <v>0</v>
      </c>
      <c r="BJ41" s="656">
        <v>0.26032472000000001</v>
      </c>
      <c r="BK41" s="657">
        <f t="shared" si="8"/>
        <v>85.017263269999987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0.70689453999999996</v>
      </c>
      <c r="I42" s="665">
        <v>0.83584508000000002</v>
      </c>
      <c r="J42" s="666">
        <v>0</v>
      </c>
      <c r="K42" s="667">
        <v>0</v>
      </c>
      <c r="L42" s="668">
        <v>0.16463509000000001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0.18661842000000001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2.181723E-2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5.8332999999999996E-4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225.43296541999999</v>
      </c>
      <c r="AW42" s="705">
        <v>3.3380534100000001</v>
      </c>
      <c r="AX42" s="706">
        <v>1.454482E-2</v>
      </c>
      <c r="AY42" s="707">
        <v>0</v>
      </c>
      <c r="AZ42" s="708">
        <v>4.3014350400000003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6.7462601900000001</v>
      </c>
      <c r="BG42" s="715">
        <v>4.0858329999999998E-2</v>
      </c>
      <c r="BH42" s="716">
        <v>0</v>
      </c>
      <c r="BI42" s="717">
        <v>0</v>
      </c>
      <c r="BJ42" s="718">
        <v>9.4623380000000007E-2</v>
      </c>
      <c r="BK42" s="719">
        <f t="shared" si="8"/>
        <v>241.88513427999996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0.32729996</v>
      </c>
      <c r="I43" s="727">
        <v>0.15683461000000001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0.13621865</v>
      </c>
      <c r="S43" s="737">
        <v>0</v>
      </c>
      <c r="T43" s="738">
        <v>0</v>
      </c>
      <c r="U43" s="739">
        <v>0</v>
      </c>
      <c r="V43" s="740">
        <v>5.444421E-2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4.2376369999999997E-2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4.6540599999999998E-3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3.1482402299999999</v>
      </c>
      <c r="AW43" s="767">
        <v>0.14074173000000001</v>
      </c>
      <c r="AX43" s="768">
        <v>0</v>
      </c>
      <c r="AY43" s="769">
        <v>0</v>
      </c>
      <c r="AZ43" s="770">
        <v>0.70221948000000001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0.48854231999999997</v>
      </c>
      <c r="BG43" s="777">
        <v>4.0290239999999998E-2</v>
      </c>
      <c r="BH43" s="778">
        <v>0</v>
      </c>
      <c r="BI43" s="779">
        <v>0</v>
      </c>
      <c r="BJ43" s="780">
        <v>3.5295399999999998E-3</v>
      </c>
      <c r="BK43" s="781">
        <f t="shared" si="8"/>
        <v>5.2453913999999999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0.28244880999999999</v>
      </c>
      <c r="I44" s="789">
        <v>0.37561671000000002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0.1468312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0.64273606999999999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21.43484033</v>
      </c>
      <c r="AW44" s="829">
        <v>6.1007885499999999</v>
      </c>
      <c r="AX44" s="830">
        <v>0</v>
      </c>
      <c r="AY44" s="831">
        <v>0</v>
      </c>
      <c r="AZ44" s="832">
        <v>1.21534137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1.1723358500000001</v>
      </c>
      <c r="BG44" s="839">
        <v>0</v>
      </c>
      <c r="BH44" s="840">
        <v>0</v>
      </c>
      <c r="BI44" s="841">
        <v>0</v>
      </c>
      <c r="BJ44" s="842">
        <v>4.0886560000000002E-2</v>
      </c>
      <c r="BK44" s="843">
        <f t="shared" si="8"/>
        <v>31.411825450000002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0.52823127000000003</v>
      </c>
      <c r="I45" s="851">
        <v>2.127563E-2</v>
      </c>
      <c r="J45" s="852">
        <v>0</v>
      </c>
      <c r="K45" s="853">
        <v>0</v>
      </c>
      <c r="L45" s="854">
        <v>0.11982751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0.36430059999999997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0.57654433000000005</v>
      </c>
      <c r="AW45" s="891">
        <v>0</v>
      </c>
      <c r="AX45" s="892">
        <v>0</v>
      </c>
      <c r="AY45" s="893">
        <v>0</v>
      </c>
      <c r="AZ45" s="894">
        <v>0.76025138999999997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5.7419020000000001E-2</v>
      </c>
      <c r="BG45" s="901">
        <v>0</v>
      </c>
      <c r="BH45" s="902">
        <v>0</v>
      </c>
      <c r="BI45" s="903">
        <v>0</v>
      </c>
      <c r="BJ45" s="904">
        <v>0</v>
      </c>
      <c r="BK45" s="905">
        <f t="shared" si="8"/>
        <v>2.4278497500000005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16.68500053</v>
      </c>
      <c r="I46" s="7">
        <f t="shared" si="9"/>
        <v>2.7146150000000002</v>
      </c>
      <c r="J46" s="7">
        <f t="shared" si="9"/>
        <v>0</v>
      </c>
      <c r="K46" s="7">
        <f t="shared" si="9"/>
        <v>0</v>
      </c>
      <c r="L46" s="7">
        <f t="shared" si="9"/>
        <v>5.4685010499999995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11.029587449999999</v>
      </c>
      <c r="S46" s="7">
        <f t="shared" si="9"/>
        <v>5.6585820000000002E-2</v>
      </c>
      <c r="T46" s="7">
        <f t="shared" si="9"/>
        <v>0</v>
      </c>
      <c r="U46" s="7">
        <f t="shared" si="9"/>
        <v>0</v>
      </c>
      <c r="V46" s="7">
        <f t="shared" si="9"/>
        <v>0.23171085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4.7540839999999994E-2</v>
      </c>
      <c r="AC46" s="7">
        <f t="shared" si="9"/>
        <v>0.67209050999999997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1.335224E-2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356.33939522999998</v>
      </c>
      <c r="AW46" s="7">
        <f t="shared" si="9"/>
        <v>12.47614742</v>
      </c>
      <c r="AX46" s="7">
        <f t="shared" si="9"/>
        <v>4.167879E-2</v>
      </c>
      <c r="AY46" s="7">
        <f t="shared" si="9"/>
        <v>0</v>
      </c>
      <c r="AZ46" s="7">
        <f t="shared" si="9"/>
        <v>24.891411250000004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19.376669920000001</v>
      </c>
      <c r="BG46" s="7">
        <f t="shared" si="9"/>
        <v>0.16450118999999999</v>
      </c>
      <c r="BH46" s="7">
        <f t="shared" si="9"/>
        <v>0</v>
      </c>
      <c r="BI46" s="7">
        <f t="shared" si="9"/>
        <v>0</v>
      </c>
      <c r="BJ46" s="7">
        <f t="shared" si="9"/>
        <v>0.64587243000000016</v>
      </c>
      <c r="BK46" s="7">
        <f t="shared" si="9"/>
        <v>450.85466051999992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19.755828130000005</v>
      </c>
      <c r="I47" s="7">
        <f t="shared" si="10"/>
        <v>3.945408</v>
      </c>
      <c r="J47" s="7">
        <f t="shared" si="10"/>
        <v>0</v>
      </c>
      <c r="K47" s="7">
        <f t="shared" si="10"/>
        <v>0</v>
      </c>
      <c r="L47" s="7">
        <f t="shared" si="10"/>
        <v>5.5003016899999997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12.725600189999998</v>
      </c>
      <c r="S47" s="7">
        <f t="shared" si="10"/>
        <v>5.8614930000000003E-2</v>
      </c>
      <c r="T47" s="7">
        <f t="shared" si="10"/>
        <v>0</v>
      </c>
      <c r="U47" s="7">
        <f t="shared" si="10"/>
        <v>0</v>
      </c>
      <c r="V47" s="7">
        <f t="shared" si="10"/>
        <v>0.25138756000000001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9.1030879999999995E-2</v>
      </c>
      <c r="AC47" s="7">
        <f t="shared" si="10"/>
        <v>0.67209050999999997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5.4884500000000003E-2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397.88506824999996</v>
      </c>
      <c r="AW47" s="7">
        <f t="shared" si="10"/>
        <v>15.867245649999999</v>
      </c>
      <c r="AX47" s="7">
        <f t="shared" si="10"/>
        <v>4.167879E-2</v>
      </c>
      <c r="AY47" s="7">
        <f t="shared" si="10"/>
        <v>0</v>
      </c>
      <c r="AZ47" s="7">
        <f t="shared" si="10"/>
        <v>27.280578130000002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25.934471350000003</v>
      </c>
      <c r="BG47" s="7">
        <f t="shared" si="10"/>
        <v>0.31968599999999997</v>
      </c>
      <c r="BH47" s="7">
        <f t="shared" si="10"/>
        <v>0</v>
      </c>
      <c r="BI47" s="7">
        <f t="shared" si="10"/>
        <v>0</v>
      </c>
      <c r="BJ47" s="7">
        <f t="shared" si="10"/>
        <v>0.70510800000000007</v>
      </c>
      <c r="BK47" s="7">
        <f t="shared" si="10"/>
        <v>511.08898255999992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19.755828130000005</v>
      </c>
      <c r="I71" s="7">
        <f t="shared" si="18"/>
        <v>3.945408</v>
      </c>
      <c r="J71" s="7">
        <f t="shared" si="18"/>
        <v>0</v>
      </c>
      <c r="K71" s="7">
        <f t="shared" si="18"/>
        <v>0</v>
      </c>
      <c r="L71" s="7">
        <f t="shared" si="18"/>
        <v>5.5003016899999997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12.725600189999998</v>
      </c>
      <c r="S71" s="7">
        <f t="shared" si="18"/>
        <v>5.8614930000000003E-2</v>
      </c>
      <c r="T71" s="7">
        <f t="shared" si="18"/>
        <v>0</v>
      </c>
      <c r="U71" s="7">
        <f t="shared" si="18"/>
        <v>0</v>
      </c>
      <c r="V71" s="7">
        <f t="shared" si="18"/>
        <v>0.25138756000000001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9.1030879999999995E-2</v>
      </c>
      <c r="AC71" s="7">
        <f t="shared" si="18"/>
        <v>0.67209050999999997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5.4884500000000003E-2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397.88506824999996</v>
      </c>
      <c r="AW71" s="7">
        <f t="shared" si="18"/>
        <v>15.867245649999999</v>
      </c>
      <c r="AX71" s="7">
        <f t="shared" si="18"/>
        <v>4.167879E-2</v>
      </c>
      <c r="AY71" s="7">
        <f t="shared" si="18"/>
        <v>0</v>
      </c>
      <c r="AZ71" s="7">
        <f t="shared" si="18"/>
        <v>27.280578130000002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25.934471350000003</v>
      </c>
      <c r="BG71" s="7">
        <f t="shared" si="18"/>
        <v>0.31968599999999997</v>
      </c>
      <c r="BH71" s="7">
        <f t="shared" si="18"/>
        <v>0</v>
      </c>
      <c r="BI71" s="7">
        <f t="shared" si="18"/>
        <v>0</v>
      </c>
      <c r="BJ71" s="7">
        <f t="shared" si="18"/>
        <v>0.70510800000000007</v>
      </c>
      <c r="BK71" s="7">
        <f t="shared" si="18"/>
        <v>511.08898255999992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HP</cp:lastModifiedBy>
  <dcterms:created xsi:type="dcterms:W3CDTF">2021-05-25T08:05:00Z</dcterms:created>
  <dcterms:modified xsi:type="dcterms:W3CDTF">2023-03-07T05:23:59Z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